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Henri\Downloads\"/>
    </mc:Choice>
  </mc:AlternateContent>
  <xr:revisionPtr revIDLastSave="0" documentId="13_ncr:1_{9A0D3F7F-2F55-4AEC-82E6-DCB6E6E53D23}" xr6:coauthVersionLast="45" xr6:coauthVersionMax="45" xr10:uidLastSave="{00000000-0000-0000-0000-000000000000}"/>
  <bookViews>
    <workbookView xWindow="-120" yWindow="-120" windowWidth="24240" windowHeight="17325" xr2:uid="{00000000-000D-0000-FFFF-FFFF00000000}"/>
  </bookViews>
  <sheets>
    <sheet name="EV100 eelarve" sheetId="1" r:id="rId1"/>
  </sheets>
  <definedNames>
    <definedName name="_xlnm.Print_Area" localSheetId="0">'EV100 eelarve'!$A$1:$F$46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E35" i="1" l="1"/>
  <c r="E34" i="1" l="1"/>
  <c r="E33" i="1" s="1"/>
  <c r="E32" i="1"/>
  <c r="E31" i="1"/>
  <c r="E30" i="1"/>
  <c r="E29" i="1"/>
  <c r="F28" i="1"/>
  <c r="E27" i="1"/>
  <c r="E26" i="1"/>
  <c r="E25" i="1"/>
  <c r="E24" i="1"/>
  <c r="F23" i="1"/>
  <c r="E22" i="1"/>
  <c r="E21" i="1"/>
  <c r="E19" i="1"/>
  <c r="F18" i="1"/>
  <c r="E15" i="1"/>
  <c r="E14" i="1"/>
  <c r="E13" i="1"/>
  <c r="E17" i="1" s="1"/>
  <c r="F12" i="1"/>
  <c r="E23" i="1" l="1"/>
  <c r="E16" i="1"/>
  <c r="E18" i="1"/>
  <c r="E28" i="1"/>
  <c r="E12" i="1" l="1"/>
  <c r="E37" i="1" s="1"/>
  <c r="E44" i="1" l="1"/>
  <c r="F44" i="1"/>
  <c r="E39" i="1"/>
  <c r="F42" i="1" s="1"/>
  <c r="E36" i="1"/>
  <c r="F43" i="1" s="1"/>
  <c r="E43" i="1" l="1"/>
  <c r="E42" i="1"/>
</calcChain>
</file>

<file path=xl/sharedStrings.xml><?xml version="1.0" encoding="utf-8"?>
<sst xmlns="http://schemas.openxmlformats.org/spreadsheetml/2006/main" count="52" uniqueCount="47">
  <si>
    <t xml:space="preserve">Taotleja: </t>
  </si>
  <si>
    <t>Projekti nimi:</t>
  </si>
  <si>
    <t>Projekti algus:</t>
  </si>
  <si>
    <t>Projekti lõpp:</t>
  </si>
  <si>
    <t>Eelarve (eurodes)</t>
  </si>
  <si>
    <t>Eelarve seletuskiri (NB! Kohustuslik))</t>
  </si>
  <si>
    <t>Kulugrupp</t>
  </si>
  <si>
    <t>Ühik</t>
  </si>
  <si>
    <t>Ühikute arv</t>
  </si>
  <si>
    <t>Ühiku hind</t>
  </si>
  <si>
    <t>Kokku taotletav toetus KÜSKist</t>
  </si>
  <si>
    <t>Esitage kõikide kulude kohta täpne kalkulatsioon ning põhjendus. Kui on teada tööde-teenuste pakkuja, tooge ta ka nimeliselt kindlasti välja.</t>
  </si>
  <si>
    <r>
      <t xml:space="preserve">1. Tööjõukulud kokku 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  <charset val="186"/>
      </rPr>
      <t>(koos maksudega)</t>
    </r>
  </si>
  <si>
    <t xml:space="preserve">1.1.  </t>
  </si>
  <si>
    <t xml:space="preserve">1.2. </t>
  </si>
  <si>
    <t>1.3.</t>
  </si>
  <si>
    <t>1.4. Töötuskindlustusmakse 0,8%</t>
  </si>
  <si>
    <t>x</t>
  </si>
  <si>
    <t>1.5. Sotsiaalmaks 33%</t>
  </si>
  <si>
    <t>2. Projekti tegevustega seotud sisseostetavate teenuste kulud kokku</t>
  </si>
  <si>
    <t xml:space="preserve">2.1.  </t>
  </si>
  <si>
    <t xml:space="preserve">2.2. </t>
  </si>
  <si>
    <t xml:space="preserve">2.3. </t>
  </si>
  <si>
    <t>3. Eestikeelse teavitustegevuse kulud kokku</t>
  </si>
  <si>
    <t>3.1.</t>
  </si>
  <si>
    <t>3.2.</t>
  </si>
  <si>
    <t>4. Muud projekti elluviimisega otseselt seotud ning vajalikud kulud kokku</t>
  </si>
  <si>
    <t>4.1.</t>
  </si>
  <si>
    <t>4.2.</t>
  </si>
  <si>
    <t xml:space="preserve">5. Toetuse saaja üldkulud </t>
  </si>
  <si>
    <t>Täiendav info</t>
  </si>
  <si>
    <t>Abikõlblikud on toetuse saaja üldkulud KÜSK toetusest kuni 10% KÜSKi toetuse mahust</t>
  </si>
  <si>
    <t>PROJEKTI  EELARVE KOKKU (KÜSK toetus)</t>
  </si>
  <si>
    <t>Korraldatava rahvusvahelise ürituse kogueelarve kokku (eurodes)</t>
  </si>
  <si>
    <t>Projekti eelarve ja finantseerimisallikate kontroll:</t>
  </si>
  <si>
    <t>Kas üldkulud jäävad 10% piiridesse KÜSKi toetusest?</t>
  </si>
  <si>
    <t>Kas KÜSKi toetus jääb programmis lubatud summa piiridesse?</t>
  </si>
  <si>
    <t>maksimum</t>
  </si>
  <si>
    <t>* sisestage andmed värvitutesse lahtritesse</t>
  </si>
  <si>
    <t>* sisestage projekti kulude andmed (nimi, kogused, hind)</t>
  </si>
  <si>
    <t>* "Kokku" veerus arvestatakse iga kulurea summa ning kulugrupi summad kokku</t>
  </si>
  <si>
    <t>* "Projekti eelarve kokku" arvestab kulugruppide summad kokku</t>
  </si>
  <si>
    <t>* "Korraldatava rahvusvahelise ürituse kogueelarve kokku" - sisestada tuleb ürituse kogueelarve summa</t>
  </si>
  <si>
    <t>KÜSKi toetuse osakaal kogueelarvest (maksimaalselt 25% kogueelarvest)</t>
  </si>
  <si>
    <t>Kas KÜSKi toetus on kuni 25% projekti eelarvest?</t>
  </si>
  <si>
    <t>* eelarve vormi palume mitte muuta. Vajadusel on võimalik juurde lisada uusi ridu (kontrollige, et kõik summad arvestavad ka uusi ridu! Soovitame lisada vajalikke uusi ridu igas kulugrupis enne eelviimast rida).</t>
  </si>
  <si>
    <t>LISA 1.   Rahvusvaheliste katusorganisatsioonide suursündmuste konkurss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</si>
</sst>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.mm\.yyyy;@"/>
    <numFmt numFmtId="165" formatCode="#,##0_ ;[Red]\-#,##0\ "/>
    <numFmt numFmtId="166" formatCode="#,##0.00_ ;[Red]\-#,##0.00\ "/>
    <numFmt numFmtId="167" formatCode="_-* #,##0.00\ _k_r_-;\-* #,##0.00\ _k_r_-;_-* &quot;-&quot;??\ _k_r_-;_-@_-"/>
    <numFmt numFmtId="168" formatCode="#,##0.00_ ;\-#,##0.00\ "/>
    <numFmt numFmtId="169" formatCode="_-* #,##0.00\ [$EUR]_-;\-* #,##0.00\ [$EUR]_-;_-* &quot;-&quot;??\ [$EUR]_-;_-@_-"/>
  </numFmts>
  <fonts count="3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name val="Arial"/>
      <family val="2"/>
      <charset val="186"/>
    </font>
    <font>
      <sz val="14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  <charset val="186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</font>
    <font>
      <sz val="10"/>
      <color indexed="12"/>
      <name val="Arial"/>
      <family val="2"/>
      <charset val="186"/>
    </font>
    <font>
      <b/>
      <sz val="10"/>
      <color indexed="12"/>
      <name val="Arial"/>
      <family val="2"/>
    </font>
    <font>
      <sz val="10"/>
      <name val="Arial Narrow"/>
      <family val="2"/>
    </font>
    <font>
      <sz val="10"/>
      <color rgb="FF000000"/>
      <name val="Arial"/>
      <family val="2"/>
      <charset val="186"/>
    </font>
    <font>
      <i/>
      <sz val="9"/>
      <name val="Arial"/>
      <family val="2"/>
    </font>
    <font>
      <i/>
      <sz val="9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b/>
      <i/>
      <sz val="11"/>
      <name val="Arial"/>
      <family val="2"/>
    </font>
    <font>
      <sz val="11"/>
      <color rgb="FF000000"/>
      <name val="Arial"/>
      <family val="2"/>
      <charset val="186"/>
    </font>
    <font>
      <b/>
      <i/>
      <sz val="11"/>
      <name val="Arial"/>
      <family val="2"/>
      <charset val="186"/>
    </font>
    <font>
      <b/>
      <i/>
      <sz val="11"/>
      <color theme="1"/>
      <name val="Calibri"/>
      <family val="2"/>
      <charset val="186"/>
      <scheme val="minor"/>
    </font>
    <font>
      <b/>
      <i/>
      <sz val="9"/>
      <name val="Arial"/>
      <family val="2"/>
    </font>
    <font>
      <b/>
      <i/>
      <sz val="9"/>
      <color theme="1"/>
      <name val="Calibri"/>
      <family val="2"/>
      <charset val="186"/>
      <scheme val="minor"/>
    </font>
    <font>
      <b/>
      <i/>
      <sz val="9"/>
      <name val="Arial"/>
      <family val="2"/>
      <charset val="186"/>
    </font>
    <font>
      <i/>
      <u/>
      <sz val="9"/>
      <name val="Arial"/>
      <family val="2"/>
      <charset val="186"/>
    </font>
    <font>
      <sz val="9"/>
      <name val="Arial"/>
      <family val="2"/>
      <charset val="186"/>
    </font>
    <font>
      <b/>
      <i/>
      <sz val="9"/>
      <color indexed="12"/>
      <name val="Arial"/>
      <family val="2"/>
      <charset val="186"/>
    </font>
    <font>
      <b/>
      <i/>
      <sz val="9"/>
      <color indexed="10"/>
      <name val="Arial"/>
      <family val="2"/>
      <charset val="186"/>
    </font>
    <font>
      <b/>
      <i/>
      <sz val="9"/>
      <color rgb="FFFF0000"/>
      <name val="Arial"/>
      <family val="2"/>
      <charset val="186"/>
    </font>
    <font>
      <b/>
      <i/>
      <sz val="10"/>
      <name val="Arial"/>
      <family val="2"/>
      <charset val="186"/>
    </font>
    <font>
      <i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3" applyAlignment="1">
      <alignment shrinkToFit="1"/>
    </xf>
    <xf numFmtId="0" fontId="3" fillId="0" borderId="0" xfId="3"/>
    <xf numFmtId="164" fontId="7" fillId="2" borderId="10" xfId="3" applyNumberFormat="1" applyFont="1" applyFill="1" applyBorder="1" applyAlignment="1">
      <alignment horizontal="left" indent="3"/>
    </xf>
    <xf numFmtId="164" fontId="7" fillId="2" borderId="15" xfId="3" applyNumberFormat="1" applyFont="1" applyFill="1" applyBorder="1" applyAlignment="1">
      <alignment horizontal="left" indent="3"/>
    </xf>
    <xf numFmtId="0" fontId="3" fillId="0" borderId="0" xfId="3" applyAlignment="1">
      <alignment vertical="center"/>
    </xf>
    <xf numFmtId="0" fontId="15" fillId="0" borderId="1" xfId="3" applyFont="1" applyBorder="1" applyAlignment="1" applyProtection="1">
      <alignment shrinkToFit="1"/>
      <protection locked="0"/>
    </xf>
    <xf numFmtId="0" fontId="15" fillId="0" borderId="16" xfId="3" applyFont="1" applyBorder="1" applyAlignment="1" applyProtection="1">
      <alignment horizontal="center" shrinkToFit="1"/>
      <protection locked="0"/>
    </xf>
    <xf numFmtId="165" fontId="3" fillId="0" borderId="16" xfId="3" applyNumberFormat="1" applyBorder="1" applyAlignment="1" applyProtection="1">
      <alignment horizontal="center" shrinkToFit="1"/>
      <protection locked="0"/>
    </xf>
    <xf numFmtId="166" fontId="3" fillId="0" borderId="17" xfId="3" applyNumberFormat="1" applyBorder="1" applyAlignment="1" applyProtection="1">
      <alignment horizontal="center" shrinkToFit="1"/>
      <protection locked="0"/>
    </xf>
    <xf numFmtId="0" fontId="15" fillId="0" borderId="5" xfId="3" applyFont="1" applyBorder="1" applyAlignment="1" applyProtection="1">
      <alignment shrinkToFit="1"/>
      <protection locked="0"/>
    </xf>
    <xf numFmtId="0" fontId="15" fillId="0" borderId="18" xfId="3" applyFont="1" applyBorder="1" applyAlignment="1" applyProtection="1">
      <alignment horizontal="center" shrinkToFit="1"/>
      <protection locked="0"/>
    </xf>
    <xf numFmtId="165" fontId="3" fillId="0" borderId="18" xfId="3" applyNumberFormat="1" applyBorder="1" applyAlignment="1" applyProtection="1">
      <alignment horizontal="center" shrinkToFit="1"/>
      <protection locked="0"/>
    </xf>
    <xf numFmtId="166" fontId="3" fillId="0" borderId="38" xfId="3" applyNumberFormat="1" applyBorder="1" applyAlignment="1" applyProtection="1">
      <alignment horizontal="center" shrinkToFit="1"/>
      <protection locked="0"/>
    </xf>
    <xf numFmtId="0" fontId="15" fillId="0" borderId="5" xfId="3" applyFont="1" applyBorder="1" applyAlignment="1">
      <alignment shrinkToFit="1"/>
    </xf>
    <xf numFmtId="0" fontId="15" fillId="0" borderId="18" xfId="3" applyFont="1" applyBorder="1" applyAlignment="1">
      <alignment horizontal="center" shrinkToFit="1"/>
    </xf>
    <xf numFmtId="165" fontId="3" fillId="0" borderId="18" xfId="3" applyNumberFormat="1" applyBorder="1" applyAlignment="1">
      <alignment horizontal="center" shrinkToFit="1"/>
    </xf>
    <xf numFmtId="166" fontId="3" fillId="0" borderId="38" xfId="3" applyNumberFormat="1" applyBorder="1" applyAlignment="1">
      <alignment horizontal="center" shrinkToFit="1"/>
    </xf>
    <xf numFmtId="0" fontId="15" fillId="0" borderId="11" xfId="3" applyFont="1" applyBorder="1" applyAlignment="1">
      <alignment shrinkToFit="1"/>
    </xf>
    <xf numFmtId="0" fontId="15" fillId="0" borderId="25" xfId="3" applyFont="1" applyBorder="1" applyAlignment="1">
      <alignment horizontal="center" shrinkToFit="1"/>
    </xf>
    <xf numFmtId="165" fontId="3" fillId="0" borderId="25" xfId="3" applyNumberFormat="1" applyBorder="1" applyAlignment="1">
      <alignment horizontal="center" shrinkToFit="1"/>
    </xf>
    <xf numFmtId="166" fontId="3" fillId="0" borderId="40" xfId="3" applyNumberFormat="1" applyBorder="1" applyAlignment="1">
      <alignment horizontal="center" shrinkToFit="1"/>
    </xf>
    <xf numFmtId="0" fontId="15" fillId="0" borderId="1" xfId="3" applyFont="1" applyBorder="1" applyAlignment="1" applyProtection="1">
      <alignment vertical="center" shrinkToFit="1"/>
      <protection locked="0"/>
    </xf>
    <xf numFmtId="0" fontId="15" fillId="0" borderId="28" xfId="3" applyFont="1" applyBorder="1" applyAlignment="1" applyProtection="1">
      <alignment vertical="center" shrinkToFit="1"/>
      <protection locked="0"/>
    </xf>
    <xf numFmtId="0" fontId="15" fillId="0" borderId="29" xfId="3" applyFont="1" applyBorder="1" applyAlignment="1" applyProtection="1">
      <alignment horizontal="center" shrinkToFit="1"/>
      <protection locked="0"/>
    </xf>
    <xf numFmtId="165" fontId="3" fillId="0" borderId="29" xfId="3" applyNumberFormat="1" applyBorder="1" applyAlignment="1" applyProtection="1">
      <alignment horizontal="center" shrinkToFit="1"/>
      <protection locked="0"/>
    </xf>
    <xf numFmtId="166" fontId="3" fillId="0" borderId="30" xfId="3" applyNumberFormat="1" applyBorder="1" applyAlignment="1" applyProtection="1">
      <alignment horizontal="center" shrinkToFit="1"/>
      <protection locked="0"/>
    </xf>
    <xf numFmtId="0" fontId="15" fillId="0" borderId="11" xfId="3" applyFont="1" applyBorder="1" applyAlignment="1" applyProtection="1">
      <alignment vertical="center" shrinkToFit="1"/>
      <protection locked="0"/>
    </xf>
    <xf numFmtId="0" fontId="15" fillId="0" borderId="25" xfId="3" applyFont="1" applyBorder="1" applyAlignment="1" applyProtection="1">
      <alignment horizontal="center" shrinkToFit="1"/>
      <protection locked="0"/>
    </xf>
    <xf numFmtId="165" fontId="3" fillId="0" borderId="25" xfId="3" applyNumberFormat="1" applyBorder="1" applyAlignment="1" applyProtection="1">
      <alignment horizontal="center" shrinkToFit="1"/>
      <protection locked="0"/>
    </xf>
    <xf numFmtId="166" fontId="3" fillId="0" borderId="40" xfId="3" applyNumberFormat="1" applyBorder="1" applyAlignment="1" applyProtection="1">
      <alignment horizontal="center" shrinkToFit="1"/>
      <protection locked="0"/>
    </xf>
    <xf numFmtId="0" fontId="15" fillId="0" borderId="5" xfId="3" applyFont="1" applyBorder="1" applyAlignment="1" applyProtection="1">
      <alignment vertical="center" shrinkToFit="1"/>
      <protection locked="0"/>
    </xf>
    <xf numFmtId="166" fontId="3" fillId="0" borderId="2" xfId="3" applyNumberFormat="1" applyBorder="1" applyAlignment="1" applyProtection="1">
      <alignment horizontal="center" shrinkToFit="1"/>
      <protection locked="0"/>
    </xf>
    <xf numFmtId="166" fontId="3" fillId="0" borderId="6" xfId="3" applyNumberFormat="1" applyBorder="1" applyAlignment="1" applyProtection="1">
      <alignment horizontal="center" shrinkToFit="1"/>
      <protection locked="0"/>
    </xf>
    <xf numFmtId="0" fontId="16" fillId="0" borderId="37" xfId="3" applyFont="1" applyBorder="1" applyAlignment="1" applyProtection="1">
      <alignment vertical="top" wrapText="1"/>
      <protection locked="0"/>
    </xf>
    <xf numFmtId="0" fontId="15" fillId="0" borderId="43" xfId="3" applyFont="1" applyBorder="1" applyAlignment="1" applyProtection="1">
      <alignment vertical="center" shrinkToFit="1"/>
      <protection locked="0"/>
    </xf>
    <xf numFmtId="0" fontId="15" fillId="0" borderId="19" xfId="3" applyFont="1" applyBorder="1" applyAlignment="1" applyProtection="1">
      <alignment horizontal="center" shrinkToFit="1"/>
      <protection locked="0"/>
    </xf>
    <xf numFmtId="165" fontId="3" fillId="0" borderId="19" xfId="3" applyNumberFormat="1" applyBorder="1" applyAlignment="1" applyProtection="1">
      <alignment horizontal="center" shrinkToFit="1"/>
      <protection locked="0"/>
    </xf>
    <xf numFmtId="166" fontId="3" fillId="0" borderId="44" xfId="3" applyNumberFormat="1" applyBorder="1" applyAlignment="1" applyProtection="1">
      <alignment horizontal="center" shrinkToFit="1"/>
      <protection locked="0"/>
    </xf>
    <xf numFmtId="0" fontId="16" fillId="0" borderId="39" xfId="3" applyFont="1" applyBorder="1" applyAlignment="1" applyProtection="1">
      <alignment vertical="top" wrapText="1"/>
      <protection locked="0"/>
    </xf>
    <xf numFmtId="0" fontId="18" fillId="0" borderId="0" xfId="3" applyFont="1" applyAlignment="1">
      <alignment vertical="center"/>
    </xf>
    <xf numFmtId="0" fontId="16" fillId="0" borderId="41" xfId="3" applyFont="1" applyBorder="1" applyAlignment="1" applyProtection="1">
      <alignment vertical="top" wrapText="1"/>
      <protection locked="0"/>
    </xf>
    <xf numFmtId="168" fontId="2" fillId="0" borderId="36" xfId="1" applyNumberFormat="1" applyFont="1" applyBorder="1" applyAlignment="1" applyProtection="1">
      <alignment horizontal="center" vertical="center" shrinkToFit="1"/>
      <protection locked="0"/>
    </xf>
    <xf numFmtId="0" fontId="18" fillId="0" borderId="0" xfId="3" applyFont="1" applyAlignment="1" applyProtection="1">
      <alignment horizontal="center"/>
      <protection hidden="1"/>
    </xf>
    <xf numFmtId="0" fontId="18" fillId="0" borderId="0" xfId="3" applyFont="1" applyProtection="1">
      <protection hidden="1"/>
    </xf>
    <xf numFmtId="0" fontId="30" fillId="0" borderId="0" xfId="3" applyFont="1" applyAlignment="1" applyProtection="1">
      <alignment horizontal="center"/>
      <protection hidden="1"/>
    </xf>
    <xf numFmtId="0" fontId="33" fillId="0" borderId="0" xfId="3" applyFont="1" applyAlignment="1" applyProtection="1">
      <alignment horizontal="right"/>
      <protection hidden="1"/>
    </xf>
    <xf numFmtId="0" fontId="34" fillId="0" borderId="0" xfId="3" applyFont="1" applyAlignment="1" applyProtection="1">
      <alignment horizontal="center"/>
      <protection hidden="1"/>
    </xf>
    <xf numFmtId="0" fontId="34" fillId="0" borderId="0" xfId="3" applyFont="1" applyProtection="1">
      <protection hidden="1"/>
    </xf>
    <xf numFmtId="0" fontId="3" fillId="0" borderId="0" xfId="3" applyProtection="1">
      <protection hidden="1"/>
    </xf>
    <xf numFmtId="0" fontId="18" fillId="0" borderId="0" xfId="3" applyFont="1" applyAlignment="1" applyProtection="1">
      <alignment horizontal="left" indent="1" shrinkToFit="1"/>
      <protection hidden="1"/>
    </xf>
    <xf numFmtId="169" fontId="33" fillId="0" borderId="0" xfId="3" applyNumberFormat="1" applyFont="1" applyAlignment="1" applyProtection="1">
      <alignment horizontal="center"/>
      <protection hidden="1"/>
    </xf>
    <xf numFmtId="0" fontId="28" fillId="0" borderId="0" xfId="3" applyFont="1" applyProtection="1">
      <protection hidden="1"/>
    </xf>
    <xf numFmtId="166" fontId="3" fillId="0" borderId="37" xfId="3" applyNumberFormat="1" applyBorder="1" applyAlignment="1" applyProtection="1">
      <alignment horizontal="left" vertical="top" wrapText="1" shrinkToFit="1"/>
      <protection locked="0"/>
    </xf>
    <xf numFmtId="166" fontId="3" fillId="0" borderId="39" xfId="3" applyNumberFormat="1" applyBorder="1" applyAlignment="1" applyProtection="1">
      <alignment horizontal="left" vertical="top" wrapText="1" shrinkToFit="1"/>
      <protection locked="0"/>
    </xf>
    <xf numFmtId="166" fontId="3" fillId="0" borderId="41" xfId="3" applyNumberFormat="1" applyBorder="1" applyAlignment="1" applyProtection="1">
      <alignment horizontal="left" vertical="top" wrapText="1" shrinkToFit="1"/>
      <protection locked="0"/>
    </xf>
    <xf numFmtId="0" fontId="16" fillId="0" borderId="37" xfId="3" applyFont="1" applyBorder="1" applyAlignment="1" applyProtection="1">
      <alignment horizontal="left" vertical="top" wrapText="1" shrinkToFit="1"/>
      <protection locked="0"/>
    </xf>
    <xf numFmtId="0" fontId="3" fillId="0" borderId="39" xfId="3" applyBorder="1" applyAlignment="1" applyProtection="1">
      <alignment vertical="top" wrapText="1" shrinkToFit="1"/>
      <protection locked="0"/>
    </xf>
    <xf numFmtId="0" fontId="3" fillId="0" borderId="41" xfId="3" applyBorder="1" applyAlignment="1" applyProtection="1">
      <alignment vertical="top" wrapText="1" shrinkToFit="1"/>
      <protection locked="0"/>
    </xf>
    <xf numFmtId="0" fontId="16" fillId="0" borderId="37" xfId="3" applyFont="1" applyBorder="1" applyAlignment="1" applyProtection="1">
      <alignment horizontal="left" vertical="top" wrapText="1"/>
      <protection locked="0"/>
    </xf>
    <xf numFmtId="0" fontId="16" fillId="0" borderId="39" xfId="3" applyFont="1" applyBorder="1" applyAlignment="1" applyProtection="1">
      <alignment horizontal="left" vertical="top" wrapText="1"/>
      <protection locked="0"/>
    </xf>
    <xf numFmtId="0" fontId="7" fillId="0" borderId="2" xfId="3" applyFont="1" applyBorder="1" applyAlignment="1" applyProtection="1">
      <alignment horizontal="center"/>
      <protection locked="0"/>
    </xf>
    <xf numFmtId="0" fontId="7" fillId="0" borderId="3" xfId="3" applyFont="1" applyBorder="1" applyAlignment="1" applyProtection="1">
      <alignment horizontal="center"/>
      <protection locked="0"/>
    </xf>
    <xf numFmtId="0" fontId="7" fillId="0" borderId="4" xfId="3" applyFont="1" applyBorder="1" applyAlignment="1" applyProtection="1">
      <alignment horizontal="center"/>
      <protection locked="0"/>
    </xf>
    <xf numFmtId="0" fontId="7" fillId="0" borderId="6" xfId="3" applyFont="1" applyBorder="1" applyAlignment="1" applyProtection="1">
      <alignment horizontal="center"/>
      <protection locked="0"/>
    </xf>
    <xf numFmtId="0" fontId="7" fillId="0" borderId="7" xfId="3" applyFont="1" applyBorder="1" applyAlignment="1" applyProtection="1">
      <alignment horizontal="center"/>
      <protection locked="0"/>
    </xf>
    <xf numFmtId="0" fontId="7" fillId="0" borderId="8" xfId="3" applyFont="1" applyBorder="1" applyAlignment="1" applyProtection="1">
      <alignment horizontal="center"/>
      <protection locked="0"/>
    </xf>
    <xf numFmtId="164" fontId="8" fillId="0" borderId="6" xfId="3" applyNumberFormat="1" applyFont="1" applyBorder="1" applyAlignment="1" applyProtection="1">
      <alignment horizontal="center"/>
      <protection locked="0"/>
    </xf>
    <xf numFmtId="164" fontId="8" fillId="0" borderId="7" xfId="3" applyNumberFormat="1" applyFont="1" applyBorder="1" applyAlignment="1" applyProtection="1">
      <alignment horizontal="center"/>
      <protection locked="0"/>
    </xf>
    <xf numFmtId="164" fontId="8" fillId="0" borderId="9" xfId="3" applyNumberFormat="1" applyFont="1" applyBorder="1" applyAlignment="1" applyProtection="1">
      <alignment horizontal="center"/>
      <protection locked="0"/>
    </xf>
    <xf numFmtId="164" fontId="8" fillId="0" borderId="12" xfId="3" applyNumberFormat="1" applyFont="1" applyBorder="1" applyAlignment="1" applyProtection="1">
      <alignment horizontal="center"/>
      <protection locked="0"/>
    </xf>
    <xf numFmtId="164" fontId="8" fillId="0" borderId="13" xfId="3" applyNumberFormat="1" applyFont="1" applyBorder="1" applyAlignment="1" applyProtection="1">
      <alignment horizontal="center"/>
      <protection locked="0"/>
    </xf>
    <xf numFmtId="164" fontId="8" fillId="0" borderId="14" xfId="3" applyNumberFormat="1" applyFont="1" applyBorder="1" applyAlignment="1" applyProtection="1">
      <alignment horizontal="center"/>
      <protection locked="0"/>
    </xf>
    <xf numFmtId="0" fontId="9" fillId="0" borderId="0" xfId="3" applyFont="1" applyAlignment="1" applyProtection="1">
      <alignment vertical="center"/>
      <protection hidden="1"/>
    </xf>
    <xf numFmtId="0" fontId="3" fillId="0" borderId="0" xfId="3" applyAlignment="1" applyProtection="1">
      <alignment vertical="center"/>
      <protection hidden="1"/>
    </xf>
    <xf numFmtId="0" fontId="10" fillId="2" borderId="1" xfId="3" applyFont="1" applyFill="1" applyBorder="1" applyAlignment="1" applyProtection="1">
      <alignment horizontal="left" vertical="center" indent="1"/>
      <protection hidden="1"/>
    </xf>
    <xf numFmtId="0" fontId="10" fillId="2" borderId="16" xfId="3" applyFont="1" applyFill="1" applyBorder="1" applyAlignment="1" applyProtection="1">
      <alignment horizontal="left" vertical="center" indent="1"/>
      <protection hidden="1"/>
    </xf>
    <xf numFmtId="0" fontId="10" fillId="2" borderId="17" xfId="3" applyFont="1" applyFill="1" applyBorder="1" applyAlignment="1" applyProtection="1">
      <alignment horizontal="left" vertical="center" indent="1"/>
      <protection hidden="1"/>
    </xf>
    <xf numFmtId="0" fontId="10" fillId="2" borderId="1" xfId="3" applyFont="1" applyFill="1" applyBorder="1" applyAlignment="1" applyProtection="1">
      <alignment horizontal="center" vertical="center"/>
      <protection hidden="1"/>
    </xf>
    <xf numFmtId="0" fontId="10" fillId="2" borderId="5" xfId="3" applyFont="1" applyFill="1" applyBorder="1" applyAlignment="1" applyProtection="1">
      <alignment horizontal="left" vertical="center" wrapText="1" indent="1"/>
      <protection hidden="1"/>
    </xf>
    <xf numFmtId="0" fontId="10" fillId="2" borderId="18" xfId="3" applyFont="1" applyFill="1" applyBorder="1" applyAlignment="1" applyProtection="1">
      <alignment horizontal="center" vertical="center" wrapText="1"/>
      <protection hidden="1"/>
    </xf>
    <xf numFmtId="0" fontId="10" fillId="2" borderId="19" xfId="3" applyFont="1" applyFill="1" applyBorder="1" applyAlignment="1" applyProtection="1">
      <alignment horizontal="center" vertical="center" wrapText="1"/>
      <protection hidden="1"/>
    </xf>
    <xf numFmtId="0" fontId="10" fillId="2" borderId="20" xfId="3" applyFont="1" applyFill="1" applyBorder="1" applyAlignment="1" applyProtection="1">
      <alignment horizontal="center" vertical="center" wrapText="1"/>
      <protection hidden="1"/>
    </xf>
    <xf numFmtId="0" fontId="10" fillId="2" borderId="21" xfId="3" applyFont="1" applyFill="1" applyBorder="1" applyAlignment="1" applyProtection="1">
      <alignment horizontal="center" vertical="center" wrapText="1"/>
      <protection hidden="1"/>
    </xf>
    <xf numFmtId="0" fontId="10" fillId="2" borderId="5" xfId="3" applyFont="1" applyFill="1" applyBorder="1" applyAlignment="1" applyProtection="1">
      <alignment horizontal="left" vertical="center" indent="1"/>
      <protection hidden="1"/>
    </xf>
    <xf numFmtId="0" fontId="10" fillId="2" borderId="18" xfId="3" applyFont="1" applyFill="1" applyBorder="1" applyAlignment="1" applyProtection="1">
      <alignment vertical="center"/>
      <protection hidden="1"/>
    </xf>
    <xf numFmtId="0" fontId="10" fillId="2" borderId="22" xfId="3" applyFont="1" applyFill="1" applyBorder="1" applyAlignment="1" applyProtection="1">
      <alignment horizontal="center" vertical="center" wrapText="1"/>
      <protection hidden="1"/>
    </xf>
    <xf numFmtId="0" fontId="10" fillId="2" borderId="23" xfId="3" applyFont="1" applyFill="1" applyBorder="1" applyAlignment="1" applyProtection="1">
      <alignment horizontal="center" vertical="center" wrapText="1"/>
      <protection hidden="1"/>
    </xf>
    <xf numFmtId="0" fontId="10" fillId="2" borderId="24" xfId="3" applyFont="1" applyFill="1" applyBorder="1" applyAlignment="1" applyProtection="1">
      <alignment horizontal="center" vertical="center" wrapText="1"/>
      <protection hidden="1"/>
    </xf>
    <xf numFmtId="0" fontId="10" fillId="2" borderId="11" xfId="3" applyFont="1" applyFill="1" applyBorder="1" applyAlignment="1" applyProtection="1">
      <alignment horizontal="left" vertical="center" indent="1"/>
      <protection hidden="1"/>
    </xf>
    <xf numFmtId="0" fontId="10" fillId="2" borderId="25" xfId="3" applyFont="1" applyFill="1" applyBorder="1" applyAlignment="1" applyProtection="1">
      <alignment vertical="center"/>
      <protection hidden="1"/>
    </xf>
    <xf numFmtId="0" fontId="10" fillId="2" borderId="26" xfId="3" applyFont="1" applyFill="1" applyBorder="1" applyAlignment="1" applyProtection="1">
      <alignment horizontal="center" vertical="center" wrapText="1"/>
      <protection hidden="1"/>
    </xf>
    <xf numFmtId="0" fontId="10" fillId="2" borderId="27" xfId="3" applyFont="1" applyFill="1" applyBorder="1" applyAlignment="1" applyProtection="1">
      <alignment horizontal="center" vertical="center" wrapText="1"/>
      <protection hidden="1"/>
    </xf>
    <xf numFmtId="0" fontId="10" fillId="2" borderId="28" xfId="3" applyFont="1" applyFill="1" applyBorder="1" applyAlignment="1" applyProtection="1">
      <alignment horizontal="center" vertical="center" wrapText="1"/>
      <protection hidden="1"/>
    </xf>
    <xf numFmtId="0" fontId="3" fillId="0" borderId="0" xfId="3" applyAlignment="1" applyProtection="1">
      <alignment horizontal="center" vertical="top" wrapText="1"/>
      <protection hidden="1"/>
    </xf>
    <xf numFmtId="0" fontId="3" fillId="0" borderId="28" xfId="3" applyBorder="1" applyProtection="1">
      <protection hidden="1"/>
    </xf>
    <xf numFmtId="0" fontId="3" fillId="0" borderId="29" xfId="3" applyBorder="1" applyAlignment="1" applyProtection="1">
      <alignment horizontal="center"/>
      <protection hidden="1"/>
    </xf>
    <xf numFmtId="165" fontId="3" fillId="0" borderId="29" xfId="3" applyNumberFormat="1" applyBorder="1" applyAlignment="1" applyProtection="1">
      <alignment horizontal="center"/>
      <protection hidden="1"/>
    </xf>
    <xf numFmtId="165" fontId="3" fillId="0" borderId="30" xfId="3" applyNumberFormat="1" applyBorder="1" applyAlignment="1" applyProtection="1">
      <alignment horizontal="center"/>
      <protection hidden="1"/>
    </xf>
    <xf numFmtId="165" fontId="3" fillId="2" borderId="31" xfId="3" applyNumberFormat="1" applyFill="1" applyBorder="1" applyAlignment="1" applyProtection="1">
      <alignment horizontal="center"/>
      <protection hidden="1"/>
    </xf>
    <xf numFmtId="165" fontId="3" fillId="0" borderId="32" xfId="3" applyNumberFormat="1" applyBorder="1" applyProtection="1">
      <protection hidden="1"/>
    </xf>
    <xf numFmtId="0" fontId="11" fillId="2" borderId="33" xfId="3" applyFont="1" applyFill="1" applyBorder="1" applyAlignment="1" applyProtection="1">
      <alignment horizontal="left" vertical="center" wrapText="1" indent="1"/>
      <protection hidden="1"/>
    </xf>
    <xf numFmtId="0" fontId="3" fillId="0" borderId="34" xfId="3" applyBorder="1" applyAlignment="1" applyProtection="1">
      <alignment horizontal="left" vertical="center" wrapText="1" indent="1"/>
      <protection hidden="1"/>
    </xf>
    <xf numFmtId="0" fontId="3" fillId="0" borderId="35" xfId="3" applyBorder="1" applyAlignment="1" applyProtection="1">
      <alignment horizontal="left" vertical="center" wrapText="1" indent="1"/>
      <protection hidden="1"/>
    </xf>
    <xf numFmtId="166" fontId="11" fillId="2" borderId="36" xfId="3" applyNumberFormat="1" applyFont="1" applyFill="1" applyBorder="1" applyAlignment="1" applyProtection="1">
      <alignment horizontal="center" vertical="center" shrinkToFit="1"/>
      <protection hidden="1"/>
    </xf>
    <xf numFmtId="166" fontId="14" fillId="3" borderId="36" xfId="3" applyNumberFormat="1" applyFont="1" applyFill="1" applyBorder="1" applyAlignment="1" applyProtection="1">
      <alignment vertical="center" shrinkToFit="1"/>
      <protection hidden="1"/>
    </xf>
    <xf numFmtId="0" fontId="3" fillId="0" borderId="0" xfId="3" applyAlignment="1" applyProtection="1">
      <alignment vertical="center" wrapText="1"/>
      <protection hidden="1"/>
    </xf>
    <xf numFmtId="0" fontId="3" fillId="0" borderId="34" xfId="3" applyBorder="1" applyAlignment="1" applyProtection="1">
      <alignment horizontal="left" vertical="center" indent="1"/>
      <protection hidden="1"/>
    </xf>
    <xf numFmtId="0" fontId="3" fillId="0" borderId="35" xfId="3" applyBorder="1" applyAlignment="1" applyProtection="1">
      <alignment horizontal="left" vertical="center" indent="1"/>
      <protection hidden="1"/>
    </xf>
    <xf numFmtId="166" fontId="11" fillId="3" borderId="36" xfId="3" applyNumberFormat="1" applyFont="1" applyFill="1" applyBorder="1" applyAlignment="1" applyProtection="1">
      <alignment horizontal="left" vertical="center" wrapText="1" shrinkToFit="1"/>
      <protection hidden="1"/>
    </xf>
    <xf numFmtId="0" fontId="13" fillId="0" borderId="0" xfId="3" applyFont="1" applyAlignment="1" applyProtection="1">
      <alignment vertical="center"/>
      <protection hidden="1"/>
    </xf>
    <xf numFmtId="166" fontId="11" fillId="3" borderId="36" xfId="3" applyNumberFormat="1" applyFont="1" applyFill="1" applyBorder="1" applyAlignment="1" applyProtection="1">
      <alignment vertical="center" shrinkToFit="1"/>
      <protection hidden="1"/>
    </xf>
    <xf numFmtId="0" fontId="13" fillId="0" borderId="0" xfId="3" applyFont="1" applyAlignment="1" applyProtection="1">
      <alignment vertical="center" wrapText="1"/>
      <protection hidden="1"/>
    </xf>
    <xf numFmtId="0" fontId="14" fillId="2" borderId="33" xfId="3" applyFont="1" applyFill="1" applyBorder="1" applyAlignment="1" applyProtection="1">
      <alignment horizontal="left" vertical="center" wrapText="1" indent="1"/>
      <protection hidden="1"/>
    </xf>
    <xf numFmtId="0" fontId="14" fillId="2" borderId="34" xfId="3" applyFont="1" applyFill="1" applyBorder="1" applyAlignment="1" applyProtection="1">
      <alignment horizontal="left" vertical="center" wrapText="1" indent="1"/>
      <protection hidden="1"/>
    </xf>
    <xf numFmtId="0" fontId="14" fillId="2" borderId="35" xfId="3" applyFont="1" applyFill="1" applyBorder="1" applyAlignment="1" applyProtection="1">
      <alignment horizontal="left" vertical="center" wrapText="1" indent="1"/>
      <protection hidden="1"/>
    </xf>
    <xf numFmtId="0" fontId="21" fillId="3" borderId="33" xfId="3" applyFont="1" applyFill="1" applyBorder="1" applyAlignment="1" applyProtection="1">
      <alignment horizontal="left" vertical="center" wrapText="1"/>
      <protection hidden="1"/>
    </xf>
    <xf numFmtId="0" fontId="21" fillId="3" borderId="34" xfId="3" applyFont="1" applyFill="1" applyBorder="1" applyAlignment="1" applyProtection="1">
      <alignment horizontal="left" vertical="center" wrapText="1"/>
      <protection hidden="1"/>
    </xf>
    <xf numFmtId="0" fontId="21" fillId="3" borderId="35" xfId="3" applyFont="1" applyFill="1" applyBorder="1" applyAlignment="1" applyProtection="1">
      <alignment horizontal="left" vertical="center" wrapText="1"/>
      <protection hidden="1"/>
    </xf>
    <xf numFmtId="9" fontId="24" fillId="0" borderId="36" xfId="4" applyFont="1" applyBorder="1" applyAlignment="1" applyProtection="1">
      <alignment horizontal="center" vertical="center" shrinkToFit="1"/>
      <protection hidden="1"/>
    </xf>
    <xf numFmtId="0" fontId="22" fillId="0" borderId="0" xfId="3" applyFont="1" applyAlignment="1" applyProtection="1">
      <alignment horizontal="center" vertical="top" wrapText="1"/>
      <protection hidden="1"/>
    </xf>
    <xf numFmtId="0" fontId="23" fillId="0" borderId="0" xfId="3" applyFont="1" applyAlignment="1" applyProtection="1">
      <alignment vertical="center"/>
      <protection hidden="1"/>
    </xf>
    <xf numFmtId="0" fontId="25" fillId="0" borderId="0" xfId="3" applyFont="1" applyAlignment="1" applyProtection="1">
      <alignment horizontal="right" vertical="center" indent="1"/>
      <protection hidden="1"/>
    </xf>
    <xf numFmtId="9" fontId="26" fillId="0" borderId="0" xfId="4" applyFont="1" applyAlignment="1" applyProtection="1">
      <alignment horizontal="center" vertical="center" shrinkToFit="1"/>
      <protection hidden="1"/>
    </xf>
    <xf numFmtId="0" fontId="16" fillId="0" borderId="0" xfId="3" applyFont="1" applyAlignment="1" applyProtection="1">
      <alignment horizontal="center" vertical="top" wrapText="1"/>
      <protection hidden="1"/>
    </xf>
    <xf numFmtId="0" fontId="27" fillId="0" borderId="0" xfId="3" applyFont="1" applyAlignment="1" applyProtection="1">
      <alignment vertical="center"/>
      <protection hidden="1"/>
    </xf>
    <xf numFmtId="0" fontId="29" fillId="0" borderId="0" xfId="3" applyFont="1" applyAlignment="1" applyProtection="1">
      <alignment vertical="top" wrapText="1"/>
      <protection hidden="1"/>
    </xf>
    <xf numFmtId="0" fontId="31" fillId="0" borderId="0" xfId="3" applyFont="1" applyAlignment="1" applyProtection="1">
      <alignment horizontal="left" shrinkToFit="1"/>
      <protection hidden="1"/>
    </xf>
    <xf numFmtId="0" fontId="31" fillId="0" borderId="0" xfId="3" applyFont="1" applyAlignment="1" applyProtection="1">
      <alignment shrinkToFit="1"/>
      <protection hidden="1"/>
    </xf>
    <xf numFmtId="0" fontId="32" fillId="0" borderId="0" xfId="3" applyFont="1" applyAlignment="1" applyProtection="1">
      <alignment horizontal="left" vertical="top" wrapText="1"/>
      <protection hidden="1"/>
    </xf>
    <xf numFmtId="0" fontId="34" fillId="0" borderId="0" xfId="3" applyFont="1" applyAlignment="1" applyProtection="1">
      <alignment horizontal="left" vertical="top" wrapText="1"/>
      <protection hidden="1"/>
    </xf>
    <xf numFmtId="0" fontId="21" fillId="3" borderId="33" xfId="3" applyFont="1" applyFill="1" applyBorder="1" applyAlignment="1" applyProtection="1">
      <alignment horizontal="left" vertical="center"/>
      <protection hidden="1"/>
    </xf>
    <xf numFmtId="0" fontId="21" fillId="3" borderId="34" xfId="3" applyFont="1" applyFill="1" applyBorder="1" applyAlignment="1" applyProtection="1">
      <alignment horizontal="left" vertical="center"/>
      <protection hidden="1"/>
    </xf>
    <xf numFmtId="0" fontId="21" fillId="3" borderId="35" xfId="3" applyFont="1" applyFill="1" applyBorder="1" applyAlignment="1" applyProtection="1">
      <alignment horizontal="left" vertical="center"/>
      <protection hidden="1"/>
    </xf>
    <xf numFmtId="0" fontId="19" fillId="3" borderId="33" xfId="3" applyFont="1" applyFill="1" applyBorder="1" applyAlignment="1" applyProtection="1">
      <alignment horizontal="left" vertical="center" indent="1"/>
      <protection hidden="1"/>
    </xf>
    <xf numFmtId="0" fontId="3" fillId="3" borderId="34" xfId="3" applyFill="1" applyBorder="1" applyAlignment="1" applyProtection="1">
      <alignment horizontal="left" vertical="center" indent="1"/>
      <protection hidden="1"/>
    </xf>
    <xf numFmtId="0" fontId="3" fillId="3" borderId="35" xfId="3" applyFill="1" applyBorder="1" applyAlignment="1" applyProtection="1">
      <alignment horizontal="left" vertical="center" indent="1"/>
      <protection hidden="1"/>
    </xf>
    <xf numFmtId="166" fontId="20" fillId="2" borderId="36" xfId="3" applyNumberFormat="1" applyFont="1" applyFill="1" applyBorder="1" applyAlignment="1" applyProtection="1">
      <alignment horizontal="center" vertical="center" shrinkToFit="1"/>
      <protection hidden="1"/>
    </xf>
    <xf numFmtId="0" fontId="17" fillId="0" borderId="33" xfId="3" applyFont="1" applyBorder="1" applyAlignment="1" applyProtection="1">
      <alignment horizontal="right" vertical="center" wrapText="1" indent="1"/>
      <protection hidden="1"/>
    </xf>
    <xf numFmtId="0" fontId="17" fillId="0" borderId="34" xfId="3" applyFont="1" applyBorder="1" applyAlignment="1" applyProtection="1">
      <alignment horizontal="right" vertical="center" wrapText="1" indent="1"/>
      <protection hidden="1"/>
    </xf>
    <xf numFmtId="0" fontId="17" fillId="0" borderId="35" xfId="3" applyFont="1" applyBorder="1" applyAlignment="1" applyProtection="1">
      <alignment horizontal="right" vertical="center" wrapText="1" indent="1"/>
      <protection hidden="1"/>
    </xf>
    <xf numFmtId="9" fontId="18" fillId="2" borderId="37" xfId="2" applyFont="1" applyFill="1" applyBorder="1" applyAlignment="1" applyProtection="1">
      <alignment horizontal="center" vertical="center" shrinkToFit="1"/>
      <protection hidden="1"/>
    </xf>
    <xf numFmtId="166" fontId="3" fillId="2" borderId="31" xfId="3" applyNumberFormat="1" applyFill="1" applyBorder="1" applyAlignment="1" applyProtection="1">
      <alignment horizontal="center" shrinkToFit="1"/>
      <protection hidden="1"/>
    </xf>
    <xf numFmtId="166" fontId="3" fillId="2" borderId="42" xfId="3" applyNumberFormat="1" applyFill="1" applyBorder="1" applyAlignment="1" applyProtection="1">
      <alignment horizontal="center" shrinkToFit="1"/>
      <protection hidden="1"/>
    </xf>
    <xf numFmtId="166" fontId="3" fillId="2" borderId="39" xfId="3" applyNumberFormat="1" applyFill="1" applyBorder="1" applyAlignment="1" applyProtection="1">
      <alignment horizontal="center" shrinkToFit="1"/>
      <protection hidden="1"/>
    </xf>
    <xf numFmtId="0" fontId="6" fillId="2" borderId="1" xfId="3" applyFont="1" applyFill="1" applyBorder="1" applyAlignment="1" applyProtection="1">
      <alignment horizontal="right" indent="3"/>
    </xf>
    <xf numFmtId="0" fontId="6" fillId="2" borderId="5" xfId="3" applyFont="1" applyFill="1" applyBorder="1" applyAlignment="1" applyProtection="1">
      <alignment horizontal="right" indent="3"/>
    </xf>
    <xf numFmtId="0" fontId="6" fillId="2" borderId="11" xfId="3" applyFont="1" applyFill="1" applyBorder="1" applyAlignment="1" applyProtection="1">
      <alignment horizontal="right" indent="3"/>
    </xf>
    <xf numFmtId="0" fontId="4" fillId="0" borderId="0" xfId="3" applyFont="1" applyAlignment="1" applyProtection="1">
      <alignment horizontal="left" indent="1" shrinkToFit="1"/>
    </xf>
    <xf numFmtId="0" fontId="5" fillId="0" borderId="0" xfId="3" applyFont="1" applyAlignment="1" applyProtection="1">
      <alignment horizontal="left" indent="1" shrinkToFit="1"/>
    </xf>
  </cellXfs>
  <cellStyles count="5">
    <cellStyle name="Comma" xfId="1" builtinId="3"/>
    <cellStyle name="Normal" xfId="0" builtinId="0"/>
    <cellStyle name="Normal 2" xfId="3" xr:uid="{00000000-0005-0000-0000-000002000000}"/>
    <cellStyle name="Percent" xfId="2" builtinId="5"/>
    <cellStyle name="Percent 2" xfId="4" xr:uid="{00000000-0005-0000-0000-000004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5"/>
  </sheetPr>
  <dimension ref="A1:J69"/>
  <sheetViews>
    <sheetView showGridLines="0" tabSelected="1" topLeftCell="A4" zoomScale="90" zoomScaleNormal="90" workbookViewId="0">
      <selection activeCell="F13" sqref="F13:F17"/>
    </sheetView>
  </sheetViews>
  <sheetFormatPr defaultColWidth="9.140625" defaultRowHeight="12.75" x14ac:dyDescent="0.2"/>
  <cols>
    <col min="1" max="1" width="69.42578125" style="2" customWidth="1"/>
    <col min="2" max="2" width="7.7109375" style="2" customWidth="1"/>
    <col min="3" max="3" width="8.7109375" style="2" customWidth="1"/>
    <col min="4" max="4" width="11.85546875" style="2" customWidth="1"/>
    <col min="5" max="5" width="16" style="2" customWidth="1"/>
    <col min="6" max="6" width="118.85546875" style="2" customWidth="1"/>
    <col min="7" max="16384" width="9.140625" style="2"/>
  </cols>
  <sheetData>
    <row r="1" spans="1:6" ht="18.75" thickBot="1" x14ac:dyDescent="0.3">
      <c r="A1" s="148" t="s">
        <v>46</v>
      </c>
      <c r="B1" s="149"/>
      <c r="C1" s="149"/>
      <c r="D1" s="149"/>
      <c r="E1" s="149"/>
      <c r="F1" s="1"/>
    </row>
    <row r="2" spans="1:6" ht="19.149999999999999" customHeight="1" x14ac:dyDescent="0.25">
      <c r="A2" s="145" t="s">
        <v>0</v>
      </c>
      <c r="B2" s="61"/>
      <c r="C2" s="62"/>
      <c r="D2" s="62"/>
      <c r="E2" s="62"/>
      <c r="F2" s="63"/>
    </row>
    <row r="3" spans="1:6" ht="18" customHeight="1" x14ac:dyDescent="0.25">
      <c r="A3" s="146" t="s">
        <v>1</v>
      </c>
      <c r="B3" s="64"/>
      <c r="C3" s="65"/>
      <c r="D3" s="65"/>
      <c r="E3" s="65"/>
      <c r="F3" s="66"/>
    </row>
    <row r="4" spans="1:6" ht="18" customHeight="1" x14ac:dyDescent="0.25">
      <c r="A4" s="146" t="s">
        <v>2</v>
      </c>
      <c r="B4" s="67"/>
      <c r="C4" s="68"/>
      <c r="D4" s="68"/>
      <c r="E4" s="69"/>
      <c r="F4" s="3"/>
    </row>
    <row r="5" spans="1:6" ht="18" customHeight="1" thickBot="1" x14ac:dyDescent="0.3">
      <c r="A5" s="147" t="s">
        <v>3</v>
      </c>
      <c r="B5" s="70"/>
      <c r="C5" s="71"/>
      <c r="D5" s="71"/>
      <c r="E5" s="72"/>
      <c r="F5" s="4"/>
    </row>
    <row r="6" spans="1:6" s="74" customFormat="1" ht="9" customHeight="1" thickBot="1" x14ac:dyDescent="0.3">
      <c r="A6" s="73"/>
    </row>
    <row r="7" spans="1:6" s="49" customFormat="1" ht="20.45" customHeight="1" thickBot="1" x14ac:dyDescent="0.25">
      <c r="A7" s="75" t="s">
        <v>4</v>
      </c>
      <c r="B7" s="76"/>
      <c r="C7" s="76"/>
      <c r="D7" s="76"/>
      <c r="E7" s="77"/>
      <c r="F7" s="78" t="s">
        <v>5</v>
      </c>
    </row>
    <row r="8" spans="1:6" s="49" customFormat="1" ht="18.600000000000001" customHeight="1" x14ac:dyDescent="0.2">
      <c r="A8" s="79" t="s">
        <v>6</v>
      </c>
      <c r="B8" s="80" t="s">
        <v>7</v>
      </c>
      <c r="C8" s="80" t="s">
        <v>8</v>
      </c>
      <c r="D8" s="81" t="s">
        <v>9</v>
      </c>
      <c r="E8" s="82" t="s">
        <v>10</v>
      </c>
      <c r="F8" s="83" t="s">
        <v>11</v>
      </c>
    </row>
    <row r="9" spans="1:6" s="49" customFormat="1" ht="17.45" customHeight="1" x14ac:dyDescent="0.2">
      <c r="A9" s="84"/>
      <c r="B9" s="85"/>
      <c r="C9" s="85"/>
      <c r="D9" s="86"/>
      <c r="E9" s="87"/>
      <c r="F9" s="88"/>
    </row>
    <row r="10" spans="1:6" s="94" customFormat="1" ht="48" customHeight="1" thickBot="1" x14ac:dyDescent="0.3">
      <c r="A10" s="89"/>
      <c r="B10" s="90"/>
      <c r="C10" s="90"/>
      <c r="D10" s="91"/>
      <c r="E10" s="92"/>
      <c r="F10" s="93"/>
    </row>
    <row r="11" spans="1:6" s="49" customFormat="1" ht="6" customHeight="1" thickBot="1" x14ac:dyDescent="0.25">
      <c r="A11" s="95"/>
      <c r="B11" s="96"/>
      <c r="C11" s="97"/>
      <c r="D11" s="98"/>
      <c r="E11" s="99"/>
      <c r="F11" s="100"/>
    </row>
    <row r="12" spans="1:6" s="106" customFormat="1" ht="24" customHeight="1" thickBot="1" x14ac:dyDescent="0.3">
      <c r="A12" s="101" t="s">
        <v>12</v>
      </c>
      <c r="B12" s="102"/>
      <c r="C12" s="102"/>
      <c r="D12" s="103"/>
      <c r="E12" s="104">
        <f>SUM(E13:E17)</f>
        <v>0</v>
      </c>
      <c r="F12" s="105" t="str">
        <f>A12</f>
        <v>1. Tööjõukulud kokku  (koos maksudega)</v>
      </c>
    </row>
    <row r="13" spans="1:6" ht="15" customHeight="1" x14ac:dyDescent="0.2">
      <c r="A13" s="6" t="s">
        <v>13</v>
      </c>
      <c r="B13" s="7"/>
      <c r="C13" s="8"/>
      <c r="D13" s="9"/>
      <c r="E13" s="142">
        <f t="shared" ref="E13:E15" si="0">C13*D13</f>
        <v>0</v>
      </c>
      <c r="F13" s="53"/>
    </row>
    <row r="14" spans="1:6" ht="15" customHeight="1" x14ac:dyDescent="0.2">
      <c r="A14" s="10" t="s">
        <v>14</v>
      </c>
      <c r="B14" s="11"/>
      <c r="C14" s="12"/>
      <c r="D14" s="13"/>
      <c r="E14" s="142">
        <f t="shared" si="0"/>
        <v>0</v>
      </c>
      <c r="F14" s="54"/>
    </row>
    <row r="15" spans="1:6" ht="15" customHeight="1" x14ac:dyDescent="0.2">
      <c r="A15" s="10" t="s">
        <v>15</v>
      </c>
      <c r="B15" s="11"/>
      <c r="C15" s="12"/>
      <c r="D15" s="13"/>
      <c r="E15" s="142">
        <f t="shared" si="0"/>
        <v>0</v>
      </c>
      <c r="F15" s="54"/>
    </row>
    <row r="16" spans="1:6" ht="15" customHeight="1" x14ac:dyDescent="0.2">
      <c r="A16" s="14" t="s">
        <v>16</v>
      </c>
      <c r="B16" s="15" t="s">
        <v>17</v>
      </c>
      <c r="C16" s="16" t="s">
        <v>17</v>
      </c>
      <c r="D16" s="17" t="s">
        <v>17</v>
      </c>
      <c r="E16" s="142">
        <f>SUM(E13:E15)*0.8%</f>
        <v>0</v>
      </c>
      <c r="F16" s="54"/>
    </row>
    <row r="17" spans="1:6" ht="15" customHeight="1" thickBot="1" x14ac:dyDescent="0.25">
      <c r="A17" s="18" t="s">
        <v>18</v>
      </c>
      <c r="B17" s="19" t="s">
        <v>17</v>
      </c>
      <c r="C17" s="20" t="s">
        <v>17</v>
      </c>
      <c r="D17" s="21" t="s">
        <v>17</v>
      </c>
      <c r="E17" s="142">
        <f>SUM(E13:E15)*33%</f>
        <v>0</v>
      </c>
      <c r="F17" s="55"/>
    </row>
    <row r="18" spans="1:6" s="110" customFormat="1" ht="28.5" customHeight="1" thickBot="1" x14ac:dyDescent="0.3">
      <c r="A18" s="101" t="s">
        <v>19</v>
      </c>
      <c r="B18" s="107"/>
      <c r="C18" s="107"/>
      <c r="D18" s="108"/>
      <c r="E18" s="104">
        <f>SUM(E19:E22)</f>
        <v>0</v>
      </c>
      <c r="F18" s="109" t="str">
        <f>A18</f>
        <v>2. Projekti tegevustega seotud sisseostetavate teenuste kulud kokku</v>
      </c>
    </row>
    <row r="19" spans="1:6" ht="15" customHeight="1" x14ac:dyDescent="0.2">
      <c r="A19" s="22" t="s">
        <v>20</v>
      </c>
      <c r="B19" s="7"/>
      <c r="C19" s="8"/>
      <c r="D19" s="9"/>
      <c r="E19" s="142">
        <f t="shared" ref="E19:E22" si="1">C19*D19</f>
        <v>0</v>
      </c>
      <c r="F19" s="56"/>
    </row>
    <row r="20" spans="1:6" ht="15" customHeight="1" x14ac:dyDescent="0.2">
      <c r="A20" s="23" t="s">
        <v>21</v>
      </c>
      <c r="B20" s="24"/>
      <c r="C20" s="25"/>
      <c r="D20" s="26"/>
      <c r="E20" s="142">
        <f t="shared" si="1"/>
        <v>0</v>
      </c>
      <c r="F20" s="57"/>
    </row>
    <row r="21" spans="1:6" ht="15" customHeight="1" x14ac:dyDescent="0.2">
      <c r="A21" s="23" t="s">
        <v>22</v>
      </c>
      <c r="B21" s="24"/>
      <c r="C21" s="25"/>
      <c r="D21" s="26"/>
      <c r="E21" s="142">
        <f t="shared" si="1"/>
        <v>0</v>
      </c>
      <c r="F21" s="57"/>
    </row>
    <row r="22" spans="1:6" ht="15" customHeight="1" thickBot="1" x14ac:dyDescent="0.25">
      <c r="A22" s="27"/>
      <c r="B22" s="28"/>
      <c r="C22" s="29"/>
      <c r="D22" s="30"/>
      <c r="E22" s="142">
        <f t="shared" si="1"/>
        <v>0</v>
      </c>
      <c r="F22" s="58"/>
    </row>
    <row r="23" spans="1:6" s="112" customFormat="1" ht="27.6" customHeight="1" thickBot="1" x14ac:dyDescent="0.3">
      <c r="A23" s="101" t="s">
        <v>23</v>
      </c>
      <c r="B23" s="102"/>
      <c r="C23" s="102"/>
      <c r="D23" s="103"/>
      <c r="E23" s="104">
        <f>SUM(E24:E27)</f>
        <v>0</v>
      </c>
      <c r="F23" s="111" t="str">
        <f>A23</f>
        <v>3. Eestikeelse teavitustegevuse kulud kokku</v>
      </c>
    </row>
    <row r="24" spans="1:6" ht="15" customHeight="1" x14ac:dyDescent="0.2">
      <c r="A24" s="22" t="s">
        <v>24</v>
      </c>
      <c r="B24" s="7"/>
      <c r="C24" s="8"/>
      <c r="D24" s="9"/>
      <c r="E24" s="142">
        <f>C24*D24</f>
        <v>0</v>
      </c>
      <c r="F24" s="53"/>
    </row>
    <row r="25" spans="1:6" ht="15" customHeight="1" x14ac:dyDescent="0.2">
      <c r="A25" s="31" t="s">
        <v>25</v>
      </c>
      <c r="B25" s="11"/>
      <c r="C25" s="12"/>
      <c r="D25" s="13"/>
      <c r="E25" s="142">
        <f>C25*D25</f>
        <v>0</v>
      </c>
      <c r="F25" s="54"/>
    </row>
    <row r="26" spans="1:6" ht="15" customHeight="1" x14ac:dyDescent="0.2">
      <c r="A26" s="31"/>
      <c r="B26" s="11"/>
      <c r="C26" s="12"/>
      <c r="D26" s="13"/>
      <c r="E26" s="142">
        <f>C26*D26</f>
        <v>0</v>
      </c>
      <c r="F26" s="54"/>
    </row>
    <row r="27" spans="1:6" ht="15" customHeight="1" thickBot="1" x14ac:dyDescent="0.25">
      <c r="A27" s="27"/>
      <c r="B27" s="28"/>
      <c r="C27" s="29"/>
      <c r="D27" s="30"/>
      <c r="E27" s="142">
        <f>C27*D27</f>
        <v>0</v>
      </c>
      <c r="F27" s="55"/>
    </row>
    <row r="28" spans="1:6" s="112" customFormat="1" ht="30.75" customHeight="1" thickBot="1" x14ac:dyDescent="0.3">
      <c r="A28" s="101" t="s">
        <v>26</v>
      </c>
      <c r="B28" s="102"/>
      <c r="C28" s="102"/>
      <c r="D28" s="103"/>
      <c r="E28" s="104">
        <f>SUM(E29:E32)</f>
        <v>0</v>
      </c>
      <c r="F28" s="111" t="str">
        <f>A28</f>
        <v>4. Muud projekti elluviimisega otseselt seotud ning vajalikud kulud kokku</v>
      </c>
    </row>
    <row r="29" spans="1:6" ht="15" customHeight="1" x14ac:dyDescent="0.2">
      <c r="A29" s="22" t="s">
        <v>27</v>
      </c>
      <c r="B29" s="7"/>
      <c r="C29" s="8"/>
      <c r="D29" s="32"/>
      <c r="E29" s="143">
        <f t="shared" ref="E29:E35" si="2">C29*D29</f>
        <v>0</v>
      </c>
      <c r="F29" s="59"/>
    </row>
    <row r="30" spans="1:6" ht="15" customHeight="1" x14ac:dyDescent="0.2">
      <c r="A30" s="31" t="s">
        <v>28</v>
      </c>
      <c r="B30" s="11"/>
      <c r="C30" s="12"/>
      <c r="D30" s="33"/>
      <c r="E30" s="142">
        <f t="shared" si="2"/>
        <v>0</v>
      </c>
      <c r="F30" s="60"/>
    </row>
    <row r="31" spans="1:6" ht="15" customHeight="1" x14ac:dyDescent="0.2">
      <c r="A31" s="31"/>
      <c r="B31" s="11"/>
      <c r="C31" s="12"/>
      <c r="D31" s="33"/>
      <c r="E31" s="142">
        <f>C31*D31</f>
        <v>0</v>
      </c>
      <c r="F31" s="60"/>
    </row>
    <row r="32" spans="1:6" ht="15" customHeight="1" thickBot="1" x14ac:dyDescent="0.25">
      <c r="A32" s="31"/>
      <c r="B32" s="11"/>
      <c r="C32" s="12"/>
      <c r="D32" s="33"/>
      <c r="E32" s="142">
        <f t="shared" si="2"/>
        <v>0</v>
      </c>
      <c r="F32" s="60"/>
    </row>
    <row r="33" spans="1:10" s="112" customFormat="1" ht="30.75" customHeight="1" thickBot="1" x14ac:dyDescent="0.3">
      <c r="A33" s="113" t="s">
        <v>29</v>
      </c>
      <c r="B33" s="114"/>
      <c r="C33" s="114"/>
      <c r="D33" s="115"/>
      <c r="E33" s="104">
        <f>SUM(E34:E35)</f>
        <v>0</v>
      </c>
      <c r="F33" s="105" t="s">
        <v>30</v>
      </c>
    </row>
    <row r="34" spans="1:10" ht="15" customHeight="1" x14ac:dyDescent="0.2">
      <c r="A34" s="31"/>
      <c r="B34" s="11"/>
      <c r="C34" s="12"/>
      <c r="D34" s="33"/>
      <c r="E34" s="142">
        <f t="shared" si="2"/>
        <v>0</v>
      </c>
      <c r="F34" s="34"/>
    </row>
    <row r="35" spans="1:10" ht="15" customHeight="1" thickBot="1" x14ac:dyDescent="0.25">
      <c r="A35" s="35"/>
      <c r="B35" s="36"/>
      <c r="C35" s="37"/>
      <c r="D35" s="38"/>
      <c r="E35" s="144">
        <f t="shared" si="2"/>
        <v>0</v>
      </c>
      <c r="F35" s="39"/>
    </row>
    <row r="36" spans="1:10" s="40" customFormat="1" ht="21.6" customHeight="1" thickBot="1" x14ac:dyDescent="0.3">
      <c r="A36" s="138" t="s">
        <v>31</v>
      </c>
      <c r="B36" s="139"/>
      <c r="C36" s="139"/>
      <c r="D36" s="140"/>
      <c r="E36" s="141" t="e">
        <f>E33/E37</f>
        <v>#DIV/0!</v>
      </c>
      <c r="F36" s="39"/>
    </row>
    <row r="37" spans="1:10" s="5" customFormat="1" ht="33" customHeight="1" thickBot="1" x14ac:dyDescent="0.3">
      <c r="A37" s="134" t="s">
        <v>32</v>
      </c>
      <c r="B37" s="135"/>
      <c r="C37" s="135"/>
      <c r="D37" s="136"/>
      <c r="E37" s="137">
        <f>E33+E28+E23+E18+E12</f>
        <v>0</v>
      </c>
      <c r="F37" s="41"/>
    </row>
    <row r="38" spans="1:10" s="121" customFormat="1" ht="33" customHeight="1" thickBot="1" x14ac:dyDescent="0.3">
      <c r="A38" s="131" t="s">
        <v>33</v>
      </c>
      <c r="B38" s="132"/>
      <c r="C38" s="132"/>
      <c r="D38" s="133"/>
      <c r="E38" s="42">
        <v>0</v>
      </c>
      <c r="F38" s="120"/>
    </row>
    <row r="39" spans="1:10" s="121" customFormat="1" ht="33" customHeight="1" thickBot="1" x14ac:dyDescent="0.3">
      <c r="A39" s="116" t="s">
        <v>43</v>
      </c>
      <c r="B39" s="117"/>
      <c r="C39" s="117"/>
      <c r="D39" s="118"/>
      <c r="E39" s="119" t="e">
        <f>E37/E38</f>
        <v>#DIV/0!</v>
      </c>
      <c r="F39" s="120"/>
    </row>
    <row r="40" spans="1:10" s="125" customFormat="1" ht="19.899999999999999" customHeight="1" x14ac:dyDescent="0.25">
      <c r="A40" s="122"/>
      <c r="B40" s="122"/>
      <c r="C40" s="122"/>
      <c r="D40" s="122"/>
      <c r="E40" s="123"/>
      <c r="F40" s="124"/>
    </row>
    <row r="41" spans="1:10" s="44" customFormat="1" ht="12.75" customHeight="1" x14ac:dyDescent="0.2">
      <c r="A41" s="52" t="s">
        <v>34</v>
      </c>
      <c r="B41" s="52"/>
      <c r="C41" s="52"/>
      <c r="D41" s="52"/>
      <c r="E41" s="43"/>
      <c r="F41" s="126"/>
    </row>
    <row r="42" spans="1:10" s="44" customFormat="1" ht="13.15" customHeight="1" x14ac:dyDescent="0.2">
      <c r="A42" s="50" t="s">
        <v>44</v>
      </c>
      <c r="B42" s="50"/>
      <c r="C42" s="50"/>
      <c r="D42" s="50"/>
      <c r="E42" s="45" t="e">
        <f>IF(E39&lt;=25%,"JAH"," ")</f>
        <v>#DIV/0!</v>
      </c>
      <c r="F42" s="127" t="e">
        <f>IF(E39&gt;25%,"EI"," ")</f>
        <v>#DIV/0!</v>
      </c>
      <c r="G42" s="128"/>
      <c r="H42" s="128"/>
      <c r="I42" s="128"/>
      <c r="J42" s="128"/>
    </row>
    <row r="43" spans="1:10" s="44" customFormat="1" ht="13.15" customHeight="1" x14ac:dyDescent="0.2">
      <c r="A43" s="50" t="s">
        <v>35</v>
      </c>
      <c r="B43" s="50"/>
      <c r="C43" s="50"/>
      <c r="D43" s="50"/>
      <c r="E43" s="45" t="e">
        <f>IF(E36&lt;=10%,"JAH"," ")</f>
        <v>#DIV/0!</v>
      </c>
      <c r="F43" s="127" t="e">
        <f>IF(E36&gt;10%,"EI"," ")</f>
        <v>#DIV/0!</v>
      </c>
      <c r="G43" s="128"/>
      <c r="H43" s="128"/>
      <c r="I43" s="128"/>
      <c r="J43" s="128"/>
    </row>
    <row r="44" spans="1:10" s="44" customFormat="1" ht="13.15" customHeight="1" x14ac:dyDescent="0.2">
      <c r="A44" s="50" t="s">
        <v>36</v>
      </c>
      <c r="B44" s="50"/>
      <c r="C44" s="50"/>
      <c r="D44" s="50"/>
      <c r="E44" s="45" t="str">
        <f>IF((E37&lt;=(B45+0.009)),"JAH"," ")</f>
        <v>JAH</v>
      </c>
      <c r="F44" s="129" t="str">
        <f>IF((E37&gt;(B45+0.009)),"EI"," ")</f>
        <v xml:space="preserve"> </v>
      </c>
    </row>
    <row r="45" spans="1:10" s="48" customFormat="1" x14ac:dyDescent="0.2">
      <c r="A45" s="46" t="s">
        <v>37</v>
      </c>
      <c r="B45" s="51">
        <v>12000</v>
      </c>
      <c r="C45" s="51"/>
      <c r="D45" s="51"/>
      <c r="E45" s="47"/>
      <c r="F45" s="130"/>
    </row>
    <row r="46" spans="1:10" s="49" customFormat="1" x14ac:dyDescent="0.2"/>
    <row r="47" spans="1:10" s="49" customFormat="1" x14ac:dyDescent="0.2">
      <c r="A47" s="49" t="s">
        <v>38</v>
      </c>
    </row>
    <row r="48" spans="1:10" s="49" customFormat="1" x14ac:dyDescent="0.2">
      <c r="A48" s="49" t="s">
        <v>45</v>
      </c>
    </row>
    <row r="49" spans="1:1" s="49" customFormat="1" x14ac:dyDescent="0.2">
      <c r="A49" s="49" t="s">
        <v>39</v>
      </c>
    </row>
    <row r="50" spans="1:1" s="49" customFormat="1" x14ac:dyDescent="0.2">
      <c r="A50" s="49" t="s">
        <v>40</v>
      </c>
    </row>
    <row r="51" spans="1:1" s="49" customFormat="1" x14ac:dyDescent="0.2">
      <c r="A51" s="49" t="s">
        <v>41</v>
      </c>
    </row>
    <row r="52" spans="1:1" s="49" customFormat="1" x14ac:dyDescent="0.2">
      <c r="A52" s="49" t="s">
        <v>42</v>
      </c>
    </row>
    <row r="53" spans="1:1" s="49" customFormat="1" x14ac:dyDescent="0.2"/>
    <row r="54" spans="1:1" s="49" customFormat="1" x14ac:dyDescent="0.2"/>
    <row r="55" spans="1:1" s="49" customFormat="1" x14ac:dyDescent="0.2"/>
    <row r="56" spans="1:1" s="49" customFormat="1" x14ac:dyDescent="0.2"/>
    <row r="57" spans="1:1" s="49" customFormat="1" x14ac:dyDescent="0.2"/>
    <row r="58" spans="1:1" s="49" customFormat="1" x14ac:dyDescent="0.2"/>
    <row r="59" spans="1:1" s="49" customFormat="1" x14ac:dyDescent="0.2"/>
    <row r="60" spans="1:1" s="49" customFormat="1" x14ac:dyDescent="0.2"/>
    <row r="61" spans="1:1" s="49" customFormat="1" x14ac:dyDescent="0.2"/>
    <row r="62" spans="1:1" s="49" customFormat="1" x14ac:dyDescent="0.2"/>
    <row r="63" spans="1:1" s="49" customFormat="1" x14ac:dyDescent="0.2"/>
    <row r="64" spans="1:1" s="49" customFormat="1" x14ac:dyDescent="0.2"/>
    <row r="65" s="49" customFormat="1" x14ac:dyDescent="0.2"/>
    <row r="66" s="49" customFormat="1" x14ac:dyDescent="0.2"/>
    <row r="67" s="49" customFormat="1" x14ac:dyDescent="0.2"/>
    <row r="68" s="49" customFormat="1" x14ac:dyDescent="0.2"/>
    <row r="69" s="49" customFormat="1" x14ac:dyDescent="0.2"/>
  </sheetData>
  <sheetProtection algorithmName="SHA-512" hashValue="wQfgS5WWZfANeObrtOVDfOh38DI9kPIbJq69+qhxOHjxfadd2GcuK0FfPus9/hxc52jrQrW5iZYWEgsBKPnPvw==" saltValue="ZW6raZiNRSQvXelJJqhw8w==" spinCount="100000" sheet="1" objects="1" scenarios="1" insertRows="0"/>
  <mergeCells count="30">
    <mergeCell ref="A28:D28"/>
    <mergeCell ref="F29:F32"/>
    <mergeCell ref="A33:D33"/>
    <mergeCell ref="A7:E7"/>
    <mergeCell ref="A1:E1"/>
    <mergeCell ref="B2:F2"/>
    <mergeCell ref="B3:F3"/>
    <mergeCell ref="B4:E4"/>
    <mergeCell ref="B5:E5"/>
    <mergeCell ref="F24:F27"/>
    <mergeCell ref="A8:A10"/>
    <mergeCell ref="B8:B10"/>
    <mergeCell ref="C8:C10"/>
    <mergeCell ref="D8:D10"/>
    <mergeCell ref="E8:E10"/>
    <mergeCell ref="F8:F10"/>
    <mergeCell ref="A12:D12"/>
    <mergeCell ref="F13:F17"/>
    <mergeCell ref="A18:D18"/>
    <mergeCell ref="F19:F22"/>
    <mergeCell ref="A23:D23"/>
    <mergeCell ref="A36:D36"/>
    <mergeCell ref="A37:D37"/>
    <mergeCell ref="A44:D44"/>
    <mergeCell ref="B45:D45"/>
    <mergeCell ref="A39:D39"/>
    <mergeCell ref="A41:D41"/>
    <mergeCell ref="A42:D42"/>
    <mergeCell ref="A43:D43"/>
    <mergeCell ref="A38:D38"/>
  </mergeCells>
  <conditionalFormatting sqref="E39">
    <cfRule type="cellIs" dxfId="1" priority="2" stopIfTrue="1" operator="greaterThan">
      <formula>0.3</formula>
    </cfRule>
  </conditionalFormatting>
  <conditionalFormatting sqref="E36">
    <cfRule type="cellIs" dxfId="0" priority="1" stopIfTrue="1" operator="greaterThan">
      <formula>0.1</formula>
    </cfRule>
  </conditionalFormatting>
  <pageMargins left="0.74803149606299213" right="0.59055118110236227" top="0.78740157480314965" bottom="0.39370078740157483" header="0.51181102362204722" footer="0.31496062992125984"/>
  <pageSetup paperSize="9" scale="52" orientation="landscape" r:id="rId1"/>
  <headerFooter alignWithMargins="0">
    <oddFooter>&amp;R........................................
Taotleja allkirjaõigusliku esindaja allkiri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EV100 eelarve</vt:lpstr>
      <vt:lpstr>'EV100 eelarve'!Print_Area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Sirle</dc:creator>
  <cp:lastModifiedBy>Henri Vaikre</cp:lastModifiedBy>
  <cp:lastPrinted>2016-04-28T07:36:59Z</cp:lastPrinted>
  <dcterms:created xsi:type="dcterms:W3CDTF">2016-01-06T11:31:50Z</dcterms:created>
  <dcterms:modified xsi:type="dcterms:W3CDTF">2020-01-03T13:07:32Z</dcterms:modified>
</cp:coreProperties>
</file>