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K9" authorId="0">
      <text>
        <r>
          <rPr>
            <sz val="9"/>
            <rFont val="Tahoma"/>
            <family val="2"/>
          </rPr>
          <t xml:space="preserve">taotleja raamatupidamises igale </t>
        </r>
        <r>
          <rPr>
            <sz val="8"/>
            <rFont val="Tahoma"/>
            <family val="2"/>
          </rPr>
          <t xml:space="preserve">kuludokumendile antud registri (näiteks pearaamatu) järjekorra number
</t>
        </r>
      </text>
    </comment>
    <comment ref="M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<sst xmlns="http://schemas.openxmlformats.org/spreadsheetml/2006/main" count="66" uniqueCount="48">
  <si>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</si>
  <si>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</si>
  <si>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</si>
  <si>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</si>
  <si>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</si>
  <si>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</si>
  <si>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</si>
  <si>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</si>
  <si>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Kuludokumendi reg. number taotleja raamatu-pidamises</t>
  </si>
  <si>
    <t>Taotleja panga-kontolt kulu tasumise kuupäev</t>
  </si>
  <si>
    <t>x</t>
  </si>
  <si>
    <t>KOP toetus</t>
  </si>
  <si>
    <t>Üldkulud on max 10% toetusest?</t>
  </si>
  <si>
    <t>Eelarve kontroll:</t>
  </si>
  <si>
    <t>Kas KOP toetus jääb programmis lubatud piiridesse?</t>
  </si>
  <si>
    <t>Finantseerimisallikate kasutamise kontroll:</t>
  </si>
  <si>
    <t>Kas omafinantseering moodustab vähemalt 10% eelarvest?</t>
  </si>
  <si>
    <t>Toetuse saaja esindusõigusliku isiku nimi:</t>
  </si>
  <si>
    <t>Kuupäev:</t>
  </si>
  <si>
    <t>Projekti alguse kuupäev:</t>
  </si>
  <si>
    <t>Projekti lõpukuupäev:</t>
  </si>
  <si>
    <t xml:space="preserve">Tegelikud kulud </t>
  </si>
  <si>
    <t>Kuludokumendi nimetus ja number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</si>
  <si>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</si>
  <si>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</si>
  <si>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</si>
  <si>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</si>
  <si>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</si>
  <si>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</si>
  <si>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</si>
  <si>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</si>
  <si>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</si>
  <si>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</si>
  <si>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</si>
  <si>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</si>
  <si>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</si>
  <si>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</si>
  <si>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</si>
  <si>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</si>
  <si>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</si>
  <si>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</si>
  <si>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</si>
  <si>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</si>
  <si>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</si>
  <si>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</si>
  <si>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t>Kohaliku omaalgatuse programm 2015</t>
  </si>
  <si>
    <t>2015.a kevadise taotlusvooru abikõlblikkuse periood on 01.04.2015-31.03.2016
2015.a sügisese taotlusvooru abikõlblikkuse periood on 01.10.2015-30.09.2016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</si>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</sst>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sz val="9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i/>
      <sz val="9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sz val="9"/>
      <color rgb="FF7030A0"/>
      <name val="Calibri"/>
      <family val="2"/>
    </font>
    <font>
      <sz val="10"/>
      <color theme="1"/>
      <name val="Calibri"/>
      <family val="2"/>
    </font>
    <font>
      <b/>
      <i/>
      <sz val="9"/>
      <color rgb="FF7030A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3" fontId="6" fillId="0" borderId="0" xfId="0" applyNumberFormat="1" applyFont="1" applyFill="1" applyBorder="1" applyAlignment="1">
      <alignment vertical="top" wrapText="1" shrinkToFit="1"/>
    </xf>
    <xf numFmtId="171" fontId="6" fillId="0" borderId="0" xfId="42" applyFont="1" applyFill="1" applyBorder="1" applyAlignment="1">
      <alignment horizontal="righ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52" fillId="0" borderId="0" xfId="0" applyFont="1" applyAlignment="1">
      <alignment horizontal="left" vertical="top" wrapText="1"/>
    </xf>
    <xf numFmtId="171" fontId="53" fillId="0" borderId="0" xfId="0" applyNumberFormat="1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vertical="top" wrapText="1"/>
    </xf>
    <xf numFmtId="0" fontId="8" fillId="0" borderId="10" xfId="0" applyFont="1" applyBorder="1" applyAlignment="1" applyProtection="1">
      <alignment vertical="top" wrapText="1" shrinkToFit="1"/>
      <protection locked="0"/>
    </xf>
    <xf numFmtId="0" fontId="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vertical="top" wrapText="1"/>
    </xf>
    <xf numFmtId="0" fontId="8" fillId="0" borderId="10" xfId="42" applyNumberFormat="1" applyFont="1" applyBorder="1" applyAlignment="1" applyProtection="1">
      <alignment horizontal="left" vertical="top" wrapText="1" shrinkToFit="1"/>
      <protection locked="0"/>
    </xf>
    <xf numFmtId="14" fontId="8" fillId="0" borderId="10" xfId="0" applyNumberFormat="1" applyFont="1" applyBorder="1" applyAlignment="1" applyProtection="1">
      <alignment horizontal="left" vertical="top" wrapText="1" shrinkToFit="1"/>
      <protection locked="0"/>
    </xf>
    <xf numFmtId="2" fontId="8" fillId="0" borderId="10" xfId="42" applyNumberFormat="1" applyFont="1" applyBorder="1" applyAlignment="1" applyProtection="1">
      <alignment horizontal="right" vertical="center" wrapText="1" shrinkToFit="1"/>
      <protection locked="0"/>
    </xf>
    <xf numFmtId="0" fontId="2" fillId="33" borderId="10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vertical="top" wrapText="1" shrinkToFit="1"/>
      <protection locked="0"/>
    </xf>
    <xf numFmtId="2" fontId="6" fillId="33" borderId="10" xfId="42" applyNumberFormat="1" applyFont="1" applyFill="1" applyBorder="1" applyAlignment="1">
      <alignment horizontal="right" vertical="top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2" fontId="8" fillId="33" borderId="10" xfId="42" applyNumberFormat="1" applyFont="1" applyFill="1" applyBorder="1" applyAlignment="1">
      <alignment horizontal="right" vertical="top" wrapText="1" shrinkToFit="1"/>
    </xf>
    <xf numFmtId="2" fontId="2" fillId="33" borderId="10" xfId="42" applyNumberFormat="1" applyFont="1" applyFill="1" applyBorder="1" applyAlignment="1">
      <alignment horizontal="right" vertical="top" wrapText="1" shrinkToFit="1"/>
    </xf>
    <xf numFmtId="0" fontId="6" fillId="33" borderId="10" xfId="0" applyFont="1" applyFill="1" applyBorder="1" applyAlignment="1">
      <alignment vertical="top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top" wrapText="1" shrinkToFit="1"/>
    </xf>
    <xf numFmtId="173" fontId="6" fillId="33" borderId="11" xfId="0" applyNumberFormat="1" applyFont="1" applyFill="1" applyBorder="1" applyAlignment="1" applyProtection="1">
      <alignment vertical="top" wrapText="1" shrinkToFit="1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171" fontId="52" fillId="33" borderId="0" xfId="0" applyNumberFormat="1" applyFont="1" applyFill="1" applyBorder="1" applyAlignment="1" applyProtection="1">
      <alignment horizontal="left" vertical="center" wrapText="1" shrinkToFit="1"/>
      <protection/>
    </xf>
    <xf numFmtId="10" fontId="8" fillId="33" borderId="12" xfId="62" applyNumberFormat="1" applyFont="1" applyFill="1" applyBorder="1" applyAlignment="1" applyProtection="1">
      <alignment vertical="center" wrapText="1" shrinkToFit="1"/>
      <protection/>
    </xf>
    <xf numFmtId="10" fontId="8" fillId="33" borderId="12" xfId="62" applyNumberFormat="1" applyFont="1" applyFill="1" applyBorder="1" applyAlignment="1" applyProtection="1">
      <alignment vertical="center" wrapText="1"/>
      <protection/>
    </xf>
    <xf numFmtId="174" fontId="52" fillId="33" borderId="0" xfId="42" applyNumberFormat="1" applyFont="1" applyFill="1" applyBorder="1" applyAlignment="1" applyProtection="1">
      <alignment horizontal="left" vertical="center" wrapText="1" shrinkToFit="1"/>
      <protection/>
    </xf>
    <xf numFmtId="173" fontId="2" fillId="33" borderId="12" xfId="0" applyNumberFormat="1" applyFont="1" applyFill="1" applyBorder="1" applyAlignment="1" applyProtection="1">
      <alignment vertical="center" wrapText="1" shrinkToFit="1"/>
      <protection/>
    </xf>
    <xf numFmtId="10" fontId="52" fillId="33" borderId="13" xfId="62" applyNumberFormat="1" applyFont="1" applyFill="1" applyBorder="1" applyAlignment="1" applyProtection="1">
      <alignment horizontal="left" vertical="center" wrapText="1" shrinkToFit="1"/>
      <protection/>
    </xf>
    <xf numFmtId="173" fontId="2" fillId="33" borderId="14" xfId="0" applyNumberFormat="1" applyFont="1" applyFill="1" applyBorder="1" applyAlignment="1" applyProtection="1">
      <alignment vertical="center" wrapText="1" shrinkToFit="1"/>
      <protection/>
    </xf>
    <xf numFmtId="10" fontId="8" fillId="33" borderId="14" xfId="62" applyNumberFormat="1" applyFont="1" applyFill="1" applyBorder="1" applyAlignment="1" applyProtection="1">
      <alignment vertical="center" wrapText="1" shrinkToFit="1"/>
      <protection/>
    </xf>
    <xf numFmtId="10" fontId="8" fillId="33" borderId="14" xfId="62" applyNumberFormat="1" applyFont="1" applyFill="1" applyBorder="1" applyAlignment="1" applyProtection="1">
      <alignment vertical="center" wrapText="1"/>
      <protection/>
    </xf>
    <xf numFmtId="2" fontId="52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42" applyNumberFormat="1" applyFont="1" applyFill="1" applyBorder="1" applyAlignment="1">
      <alignment horizontal="right" vertical="center" wrapText="1" shrinkToFit="1"/>
    </xf>
    <xf numFmtId="2" fontId="53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center" wrapText="1" shrinkToFit="1"/>
    </xf>
    <xf numFmtId="2" fontId="54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8" fillId="33" borderId="10" xfId="42" applyNumberFormat="1" applyFont="1" applyFill="1" applyBorder="1" applyAlignment="1">
      <alignment horizontal="right" vertical="center" wrapText="1" shrinkToFit="1"/>
    </xf>
    <xf numFmtId="2" fontId="53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2" fontId="54" fillId="0" borderId="10" xfId="42" applyNumberFormat="1" applyFont="1" applyFill="1" applyBorder="1" applyAlignment="1" applyProtection="1">
      <alignment horizontal="right" vertical="center" wrapText="1" shrinkToFit="1"/>
      <protection locked="0"/>
    </xf>
    <xf numFmtId="173" fontId="8" fillId="33" borderId="15" xfId="0" applyNumberFormat="1" applyFont="1" applyFill="1" applyBorder="1" applyAlignment="1" applyProtection="1">
      <alignment horizontal="left" vertical="center" wrapText="1" shrinkToFit="1"/>
      <protection/>
    </xf>
    <xf numFmtId="173" fontId="8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172" fontId="55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10" fontId="8" fillId="33" borderId="18" xfId="62" applyNumberFormat="1" applyFont="1" applyFill="1" applyBorder="1" applyAlignment="1" applyProtection="1">
      <alignment horizontal="left" vertical="center" wrapText="1" shrinkToFit="1"/>
      <protection/>
    </xf>
    <xf numFmtId="10" fontId="8" fillId="33" borderId="13" xfId="62" applyNumberFormat="1" applyFont="1" applyFill="1" applyBorder="1" applyAlignment="1" applyProtection="1">
      <alignment horizontal="left" vertical="center" wrapText="1" shrinkToFit="1"/>
      <protection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173" fontId="34" fillId="33" borderId="22" xfId="0" applyNumberFormat="1" applyFont="1" applyFill="1" applyBorder="1" applyAlignment="1" applyProtection="1">
      <alignment horizontal="left" vertical="top" wrapText="1" shrinkToFit="1"/>
      <protection/>
    </xf>
    <xf numFmtId="173" fontId="34" fillId="33" borderId="23" xfId="0" applyNumberFormat="1" applyFont="1" applyFill="1" applyBorder="1" applyAlignment="1" applyProtection="1">
      <alignment horizontal="left" vertical="top" wrapText="1" shrinkToFit="1"/>
      <protection/>
    </xf>
    <xf numFmtId="173" fontId="34" fillId="33" borderId="11" xfId="0" applyNumberFormat="1" applyFont="1" applyFill="1" applyBorder="1" applyAlignment="1" applyProtection="1">
      <alignment horizontal="left" vertical="top" wrapText="1" shrinkToFit="1"/>
      <protection/>
    </xf>
    <xf numFmtId="173" fontId="6" fillId="33" borderId="22" xfId="0" applyNumberFormat="1" applyFont="1" applyFill="1" applyBorder="1" applyAlignment="1" applyProtection="1">
      <alignment horizontal="left" vertical="top" wrapText="1" shrinkToFit="1"/>
      <protection/>
    </xf>
    <xf numFmtId="173" fontId="6" fillId="33" borderId="23" xfId="0" applyNumberFormat="1" applyFont="1" applyFill="1" applyBorder="1" applyAlignment="1" applyProtection="1">
      <alignment horizontal="left" vertical="top" wrapText="1" shrinkToFit="1"/>
      <protection/>
    </xf>
    <xf numFmtId="173" fontId="8" fillId="33" borderId="15" xfId="0" applyNumberFormat="1" applyFont="1" applyFill="1" applyBorder="1" applyAlignment="1" applyProtection="1">
      <alignment horizontal="left" vertical="top" wrapText="1" shrinkToFit="1"/>
      <protection/>
    </xf>
    <xf numFmtId="173" fontId="8" fillId="33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33" borderId="18" xfId="0" applyFont="1" applyFill="1" applyBorder="1" applyAlignment="1" applyProtection="1">
      <alignment horizontal="left" vertical="center" wrapText="1" shrinkToFit="1"/>
      <protection/>
    </xf>
    <xf numFmtId="0" fontId="2" fillId="33" borderId="13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5" fillId="0" borderId="10" xfId="0" applyNumberFormat="1" applyFont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left" vertical="center" wrapText="1" shrinkToFit="1"/>
      <protection/>
    </xf>
    <xf numFmtId="0" fontId="2" fillId="33" borderId="0" xfId="0" applyFont="1" applyFill="1" applyBorder="1" applyAlignment="1" applyProtection="1">
      <alignment horizontal="left" vertical="center" wrapText="1" shrinkToFit="1"/>
      <protection/>
    </xf>
    <xf numFmtId="0" fontId="34" fillId="33" borderId="22" xfId="0" applyFont="1" applyFill="1" applyBorder="1" applyAlignment="1" applyProtection="1">
      <alignment horizontal="left" vertical="top" wrapText="1" shrinkToFit="1"/>
      <protection/>
    </xf>
    <xf numFmtId="0" fontId="34" fillId="33" borderId="23" xfId="0" applyFont="1" applyFill="1" applyBorder="1" applyAlignment="1" applyProtection="1">
      <alignment horizontal="left" vertical="top" wrapText="1" shrinkToFit="1"/>
      <protection/>
    </xf>
    <xf numFmtId="0" fontId="2" fillId="33" borderId="16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wrapText="1"/>
    </xf>
    <xf numFmtId="0" fontId="10" fillId="0" borderId="13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12" fillId="33" borderId="16" xfId="0" applyFont="1" applyFill="1" applyBorder="1" applyAlignment="1">
      <alignment horizontal="left" vertical="top" wrapText="1" shrinkToFit="1"/>
    </xf>
    <xf numFmtId="0" fontId="12" fillId="33" borderId="24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>
      <alignment horizontal="left" vertical="top" wrapText="1" shrinkToFit="1"/>
    </xf>
    <xf numFmtId="173" fontId="8" fillId="33" borderId="18" xfId="0" applyNumberFormat="1" applyFont="1" applyFill="1" applyBorder="1" applyAlignment="1" applyProtection="1">
      <alignment horizontal="left" vertical="top" wrapText="1" shrinkToFit="1"/>
      <protection/>
    </xf>
    <xf numFmtId="173" fontId="8" fillId="33" borderId="13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22" xfId="0" applyFont="1" applyBorder="1" applyAlignment="1">
      <alignment horizontal="left" vertical="top" wrapText="1" shrinkToFit="1"/>
    </xf>
    <xf numFmtId="0" fontId="2" fillId="0" borderId="23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14" fontId="2" fillId="0" borderId="22" xfId="0" applyNumberFormat="1" applyFont="1" applyBorder="1" applyAlignment="1">
      <alignment horizontal="left" vertical="top" wrapText="1" shrinkToFit="1"/>
    </xf>
    <xf numFmtId="14" fontId="2" fillId="0" borderId="23" xfId="0" applyNumberFormat="1" applyFont="1" applyBorder="1" applyAlignment="1">
      <alignment horizontal="left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175" fontId="56" fillId="33" borderId="12" xfId="0" applyNumberFormat="1" applyFont="1" applyFill="1" applyBorder="1" applyAlignment="1" applyProtection="1">
      <alignment vertical="center" wrapText="1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A1">
      <selection activeCell="E33" sqref="E33"/>
    </sheetView>
  </sheetViews>
  <sheetFormatPr defaultColWidth="9.140625" defaultRowHeight="15"/>
  <cols>
    <col min="1" max="1" width="3.28125" style="4" customWidth="1"/>
    <col min="2" max="2" width="34.421875" style="4" customWidth="1"/>
    <col min="3" max="4" width="10.140625" style="9" customWidth="1"/>
    <col min="5" max="7" width="9.7109375" style="4" customWidth="1"/>
    <col min="8" max="8" width="31.28125" style="4" customWidth="1"/>
    <col min="9" max="9" width="13.421875" style="4" customWidth="1"/>
    <col min="10" max="10" width="12.28125" style="3" customWidth="1"/>
    <col min="11" max="11" width="13.00390625" style="3" customWidth="1"/>
    <col min="12" max="13" width="10.421875" style="3" customWidth="1"/>
    <col min="14" max="16384" width="9.140625" style="1" customWidth="1"/>
  </cols>
  <sheetData>
    <row r="1" spans="2:13" ht="20.25" customHeight="1">
      <c r="B1" s="83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34.5" customHeight="1">
      <c r="B2" s="84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5" customHeight="1">
      <c r="A3" s="89" t="s">
        <v>25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" customHeight="1">
      <c r="A4" s="89" t="s">
        <v>24</v>
      </c>
      <c r="B4" s="89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>
      <c r="A5" s="89" t="s">
        <v>19</v>
      </c>
      <c r="B5" s="89"/>
      <c r="C5" s="75"/>
      <c r="D5" s="76"/>
      <c r="E5" s="76"/>
      <c r="F5" s="73" t="s">
        <v>46</v>
      </c>
      <c r="G5" s="74"/>
      <c r="H5" s="74"/>
      <c r="I5" s="74"/>
      <c r="J5" s="74"/>
      <c r="K5" s="74"/>
      <c r="L5" s="74"/>
      <c r="M5" s="74"/>
    </row>
    <row r="6" spans="1:13" ht="15.75" customHeight="1">
      <c r="A6" s="89" t="s">
        <v>20</v>
      </c>
      <c r="B6" s="89"/>
      <c r="C6" s="75"/>
      <c r="D6" s="75"/>
      <c r="E6" s="75"/>
      <c r="F6" s="74"/>
      <c r="G6" s="74"/>
      <c r="H6" s="74"/>
      <c r="I6" s="74"/>
      <c r="J6" s="74"/>
      <c r="K6" s="74"/>
      <c r="L6" s="74"/>
      <c r="M6" s="74"/>
    </row>
    <row r="7" spans="1:13" ht="12.75">
      <c r="A7" s="87" t="s">
        <v>36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s="2" customFormat="1" ht="12.75" customHeight="1">
      <c r="A8" s="86" t="s">
        <v>0</v>
      </c>
      <c r="B8" s="86"/>
      <c r="C8" s="86"/>
      <c r="D8" s="86"/>
      <c r="E8" s="82" t="s">
        <v>1</v>
      </c>
      <c r="F8" s="82"/>
      <c r="G8" s="82"/>
      <c r="H8" s="82"/>
      <c r="I8" s="82"/>
      <c r="J8" s="82"/>
      <c r="K8" s="82"/>
      <c r="L8" s="82"/>
      <c r="M8" s="82"/>
    </row>
    <row r="9" spans="1:13" ht="26.25" customHeight="1">
      <c r="A9" s="81" t="s">
        <v>2</v>
      </c>
      <c r="B9" s="56" t="s">
        <v>26</v>
      </c>
      <c r="C9" s="85" t="s">
        <v>3</v>
      </c>
      <c r="D9" s="85"/>
      <c r="E9" s="60" t="s">
        <v>21</v>
      </c>
      <c r="F9" s="61"/>
      <c r="G9" s="62"/>
      <c r="H9" s="52" t="s">
        <v>34</v>
      </c>
      <c r="I9" s="52" t="s">
        <v>22</v>
      </c>
      <c r="J9" s="52" t="s">
        <v>33</v>
      </c>
      <c r="K9" s="52" t="s">
        <v>8</v>
      </c>
      <c r="L9" s="52" t="s">
        <v>9</v>
      </c>
      <c r="M9" s="53" t="s">
        <v>4</v>
      </c>
    </row>
    <row r="10" spans="1:13" ht="79.5" customHeight="1">
      <c r="A10" s="57"/>
      <c r="B10" s="57"/>
      <c r="C10" s="19" t="s">
        <v>11</v>
      </c>
      <c r="D10" s="20" t="s">
        <v>7</v>
      </c>
      <c r="E10" s="18" t="s">
        <v>5</v>
      </c>
      <c r="F10" s="18" t="s">
        <v>7</v>
      </c>
      <c r="G10" s="18" t="s">
        <v>38</v>
      </c>
      <c r="H10" s="52"/>
      <c r="I10" s="52"/>
      <c r="J10" s="52"/>
      <c r="K10" s="52"/>
      <c r="L10" s="52"/>
      <c r="M10" s="54"/>
    </row>
    <row r="11" spans="1:13" s="11" customFormat="1" ht="25.5">
      <c r="A11" s="21" t="s">
        <v>27</v>
      </c>
      <c r="B11" s="21" t="s">
        <v>28</v>
      </c>
      <c r="C11" s="42">
        <f>SUM(C12:C21)</f>
        <v>0</v>
      </c>
      <c r="D11" s="42">
        <f>SUM(D12:D21)</f>
        <v>0</v>
      </c>
      <c r="E11" s="43">
        <f>SUM(E12:E21)</f>
        <v>0</v>
      </c>
      <c r="F11" s="43">
        <f>SUM(F12:F21)</f>
        <v>0</v>
      </c>
      <c r="G11" s="43">
        <f>SUM(G12:G21)</f>
        <v>0</v>
      </c>
      <c r="H11" s="23" t="s">
        <v>10</v>
      </c>
      <c r="I11" s="23" t="s">
        <v>10</v>
      </c>
      <c r="J11" s="23" t="s">
        <v>10</v>
      </c>
      <c r="K11" s="23" t="s">
        <v>10</v>
      </c>
      <c r="L11" s="23" t="s">
        <v>10</v>
      </c>
      <c r="M11" s="22">
        <f>(C11+D11)-G11</f>
        <v>0</v>
      </c>
    </row>
    <row r="12" spans="1:13" s="14" customFormat="1" ht="12">
      <c r="A12" s="12"/>
      <c r="B12" s="12"/>
      <c r="C12" s="44"/>
      <c r="D12" s="44"/>
      <c r="E12" s="17"/>
      <c r="F12" s="17"/>
      <c r="G12" s="45">
        <f>E12+F12</f>
        <v>0</v>
      </c>
      <c r="H12" s="13"/>
      <c r="I12" s="13"/>
      <c r="J12" s="13"/>
      <c r="K12" s="13"/>
      <c r="L12" s="13"/>
      <c r="M12" s="24">
        <f>(C12+D12)-G12</f>
        <v>0</v>
      </c>
    </row>
    <row r="13" spans="1:13" s="14" customFormat="1" ht="12">
      <c r="A13" s="12"/>
      <c r="B13" s="12"/>
      <c r="C13" s="44"/>
      <c r="D13" s="44"/>
      <c r="E13" s="17"/>
      <c r="F13" s="17"/>
      <c r="G13" s="45">
        <f aca="true" t="shared" si="0" ref="G13:G32">E13+F13</f>
        <v>0</v>
      </c>
      <c r="H13" s="13"/>
      <c r="I13" s="13"/>
      <c r="J13" s="13"/>
      <c r="K13" s="13"/>
      <c r="L13" s="13"/>
      <c r="M13" s="24">
        <f aca="true" t="shared" si="1" ref="M13:M29">(C13+D13)-G13</f>
        <v>0</v>
      </c>
    </row>
    <row r="14" spans="1:13" s="14" customFormat="1" ht="12">
      <c r="A14" s="12"/>
      <c r="B14" s="12"/>
      <c r="C14" s="44"/>
      <c r="D14" s="44"/>
      <c r="E14" s="17"/>
      <c r="F14" s="17"/>
      <c r="G14" s="45">
        <f t="shared" si="0"/>
        <v>0</v>
      </c>
      <c r="H14" s="13"/>
      <c r="I14" s="13"/>
      <c r="J14" s="13"/>
      <c r="K14" s="13"/>
      <c r="L14" s="13"/>
      <c r="M14" s="24">
        <f t="shared" si="1"/>
        <v>0</v>
      </c>
    </row>
    <row r="15" spans="1:13" s="14" customFormat="1" ht="12">
      <c r="A15" s="12"/>
      <c r="B15" s="12"/>
      <c r="C15" s="44"/>
      <c r="D15" s="44"/>
      <c r="E15" s="17"/>
      <c r="F15" s="17"/>
      <c r="G15" s="45">
        <f t="shared" si="0"/>
        <v>0</v>
      </c>
      <c r="H15" s="13"/>
      <c r="I15" s="13"/>
      <c r="J15" s="13"/>
      <c r="K15" s="13"/>
      <c r="L15" s="13"/>
      <c r="M15" s="24">
        <f t="shared" si="1"/>
        <v>0</v>
      </c>
    </row>
    <row r="16" spans="1:13" s="14" customFormat="1" ht="12">
      <c r="A16" s="12"/>
      <c r="B16" s="12"/>
      <c r="C16" s="44"/>
      <c r="D16" s="44"/>
      <c r="E16" s="17"/>
      <c r="F16" s="17"/>
      <c r="G16" s="45">
        <f t="shared" si="0"/>
        <v>0</v>
      </c>
      <c r="H16" s="13"/>
      <c r="I16" s="13"/>
      <c r="J16" s="13"/>
      <c r="K16" s="13"/>
      <c r="L16" s="13"/>
      <c r="M16" s="24">
        <f t="shared" si="1"/>
        <v>0</v>
      </c>
    </row>
    <row r="17" spans="1:13" s="14" customFormat="1" ht="12">
      <c r="A17" s="12"/>
      <c r="B17" s="12"/>
      <c r="C17" s="44"/>
      <c r="D17" s="44"/>
      <c r="E17" s="17"/>
      <c r="F17" s="17"/>
      <c r="G17" s="45">
        <f t="shared" si="0"/>
        <v>0</v>
      </c>
      <c r="H17" s="13"/>
      <c r="I17" s="13"/>
      <c r="J17" s="13"/>
      <c r="K17" s="13"/>
      <c r="L17" s="13"/>
      <c r="M17" s="24">
        <f t="shared" si="1"/>
        <v>0</v>
      </c>
    </row>
    <row r="18" spans="1:13" s="14" customFormat="1" ht="12">
      <c r="A18" s="12"/>
      <c r="B18" s="12"/>
      <c r="C18" s="44"/>
      <c r="D18" s="44"/>
      <c r="E18" s="17"/>
      <c r="F18" s="17"/>
      <c r="G18" s="45">
        <f t="shared" si="0"/>
        <v>0</v>
      </c>
      <c r="H18" s="13"/>
      <c r="I18" s="13"/>
      <c r="J18" s="13"/>
      <c r="K18" s="13"/>
      <c r="L18" s="13"/>
      <c r="M18" s="24">
        <f t="shared" si="1"/>
        <v>0</v>
      </c>
    </row>
    <row r="19" spans="1:13" s="14" customFormat="1" ht="12">
      <c r="A19" s="12"/>
      <c r="B19" s="12"/>
      <c r="C19" s="44"/>
      <c r="D19" s="44"/>
      <c r="E19" s="17"/>
      <c r="F19" s="17"/>
      <c r="G19" s="45">
        <f t="shared" si="0"/>
        <v>0</v>
      </c>
      <c r="H19" s="15"/>
      <c r="I19" s="13"/>
      <c r="J19" s="13"/>
      <c r="K19" s="13"/>
      <c r="L19" s="13"/>
      <c r="M19" s="24">
        <f t="shared" si="1"/>
        <v>0</v>
      </c>
    </row>
    <row r="20" spans="1:13" s="14" customFormat="1" ht="12">
      <c r="A20" s="12"/>
      <c r="B20" s="12"/>
      <c r="C20" s="44"/>
      <c r="D20" s="44"/>
      <c r="E20" s="17"/>
      <c r="F20" s="17"/>
      <c r="G20" s="45">
        <f t="shared" si="0"/>
        <v>0</v>
      </c>
      <c r="H20" s="13"/>
      <c r="I20" s="13"/>
      <c r="J20" s="13"/>
      <c r="K20" s="13"/>
      <c r="L20" s="13"/>
      <c r="M20" s="24">
        <f t="shared" si="1"/>
        <v>0</v>
      </c>
    </row>
    <row r="21" spans="1:13" s="14" customFormat="1" ht="12">
      <c r="A21" s="12"/>
      <c r="B21" s="12"/>
      <c r="C21" s="44"/>
      <c r="D21" s="44"/>
      <c r="E21" s="17"/>
      <c r="F21" s="17"/>
      <c r="G21" s="45">
        <f t="shared" si="0"/>
        <v>0</v>
      </c>
      <c r="H21" s="13"/>
      <c r="I21" s="13"/>
      <c r="J21" s="13"/>
      <c r="K21" s="13"/>
      <c r="L21" s="16"/>
      <c r="M21" s="24">
        <f t="shared" si="1"/>
        <v>0</v>
      </c>
    </row>
    <row r="22" spans="1:13" s="2" customFormat="1" ht="63.75">
      <c r="A22" s="21" t="s">
        <v>29</v>
      </c>
      <c r="B22" s="21" t="s">
        <v>30</v>
      </c>
      <c r="C22" s="46">
        <f>SUM(C23:C32)</f>
        <v>0</v>
      </c>
      <c r="D22" s="46">
        <f>SUM(D23:D32)</f>
        <v>0</v>
      </c>
      <c r="E22" s="47">
        <f>SUM(E23:E32)</f>
        <v>0</v>
      </c>
      <c r="F22" s="47">
        <f>SUM(F23:F32)</f>
        <v>0</v>
      </c>
      <c r="G22" s="48">
        <f>SUM(G23:G32)</f>
        <v>0</v>
      </c>
      <c r="H22" s="23" t="s">
        <v>10</v>
      </c>
      <c r="I22" s="23" t="s">
        <v>10</v>
      </c>
      <c r="J22" s="23" t="s">
        <v>10</v>
      </c>
      <c r="K22" s="23" t="s">
        <v>10</v>
      </c>
      <c r="L22" s="23" t="s">
        <v>10</v>
      </c>
      <c r="M22" s="22">
        <f t="shared" si="1"/>
        <v>0</v>
      </c>
    </row>
    <row r="23" spans="1:13" s="14" customFormat="1" ht="12">
      <c r="A23" s="12"/>
      <c r="B23" s="12"/>
      <c r="C23" s="44"/>
      <c r="D23" s="44"/>
      <c r="E23" s="17"/>
      <c r="F23" s="17"/>
      <c r="G23" s="45">
        <f t="shared" si="0"/>
        <v>0</v>
      </c>
      <c r="H23" s="13"/>
      <c r="I23" s="13"/>
      <c r="J23" s="13"/>
      <c r="K23" s="13"/>
      <c r="L23" s="13"/>
      <c r="M23" s="24">
        <f t="shared" si="1"/>
        <v>0</v>
      </c>
    </row>
    <row r="24" spans="1:13" s="14" customFormat="1" ht="12">
      <c r="A24" s="12"/>
      <c r="B24" s="12"/>
      <c r="C24" s="44"/>
      <c r="D24" s="44"/>
      <c r="E24" s="17"/>
      <c r="F24" s="17"/>
      <c r="G24" s="45">
        <f t="shared" si="0"/>
        <v>0</v>
      </c>
      <c r="H24" s="13"/>
      <c r="I24" s="13"/>
      <c r="J24" s="13"/>
      <c r="K24" s="13"/>
      <c r="L24" s="13"/>
      <c r="M24" s="24">
        <f t="shared" si="1"/>
        <v>0</v>
      </c>
    </row>
    <row r="25" spans="1:13" s="14" customFormat="1" ht="12">
      <c r="A25" s="12"/>
      <c r="B25" s="12"/>
      <c r="C25" s="44"/>
      <c r="D25" s="44"/>
      <c r="E25" s="17"/>
      <c r="F25" s="17"/>
      <c r="G25" s="45">
        <f t="shared" si="0"/>
        <v>0</v>
      </c>
      <c r="H25" s="13"/>
      <c r="I25" s="13"/>
      <c r="J25" s="13"/>
      <c r="K25" s="13"/>
      <c r="L25" s="13"/>
      <c r="M25" s="24">
        <f t="shared" si="1"/>
        <v>0</v>
      </c>
    </row>
    <row r="26" spans="1:13" s="14" customFormat="1" ht="12">
      <c r="A26" s="12"/>
      <c r="B26" s="12"/>
      <c r="C26" s="44"/>
      <c r="D26" s="44"/>
      <c r="E26" s="17"/>
      <c r="F26" s="17"/>
      <c r="G26" s="45">
        <f t="shared" si="0"/>
        <v>0</v>
      </c>
      <c r="H26" s="13"/>
      <c r="I26" s="13"/>
      <c r="J26" s="13"/>
      <c r="K26" s="13"/>
      <c r="L26" s="13"/>
      <c r="M26" s="24">
        <f>(C26+D26)-G26</f>
        <v>0</v>
      </c>
    </row>
    <row r="27" spans="1:13" s="14" customFormat="1" ht="12">
      <c r="A27" s="12"/>
      <c r="B27" s="12"/>
      <c r="C27" s="44"/>
      <c r="D27" s="44"/>
      <c r="E27" s="17"/>
      <c r="F27" s="17"/>
      <c r="G27" s="45">
        <f t="shared" si="0"/>
        <v>0</v>
      </c>
      <c r="H27" s="13"/>
      <c r="I27" s="13"/>
      <c r="J27" s="13"/>
      <c r="K27" s="13"/>
      <c r="L27" s="13"/>
      <c r="M27" s="24">
        <f t="shared" si="1"/>
        <v>0</v>
      </c>
    </row>
    <row r="28" spans="1:13" s="14" customFormat="1" ht="12">
      <c r="A28" s="12"/>
      <c r="B28" s="12"/>
      <c r="C28" s="44"/>
      <c r="D28" s="44"/>
      <c r="E28" s="17"/>
      <c r="F28" s="17"/>
      <c r="G28" s="45">
        <f t="shared" si="0"/>
        <v>0</v>
      </c>
      <c r="H28" s="13"/>
      <c r="I28" s="13"/>
      <c r="J28" s="13"/>
      <c r="K28" s="13"/>
      <c r="L28" s="13"/>
      <c r="M28" s="24">
        <f t="shared" si="1"/>
        <v>0</v>
      </c>
    </row>
    <row r="29" spans="1:13" s="14" customFormat="1" ht="12">
      <c r="A29" s="12"/>
      <c r="B29" s="12"/>
      <c r="C29" s="44"/>
      <c r="D29" s="44"/>
      <c r="E29" s="17"/>
      <c r="F29" s="17"/>
      <c r="G29" s="45">
        <f t="shared" si="0"/>
        <v>0</v>
      </c>
      <c r="H29" s="13"/>
      <c r="I29" s="13"/>
      <c r="J29" s="13"/>
      <c r="K29" s="13"/>
      <c r="L29" s="13"/>
      <c r="M29" s="24">
        <f t="shared" si="1"/>
        <v>0</v>
      </c>
    </row>
    <row r="30" spans="1:13" s="14" customFormat="1" ht="12">
      <c r="A30" s="12"/>
      <c r="B30" s="12"/>
      <c r="C30" s="44"/>
      <c r="D30" s="44"/>
      <c r="E30" s="17"/>
      <c r="F30" s="17"/>
      <c r="G30" s="45">
        <f t="shared" si="0"/>
        <v>0</v>
      </c>
      <c r="H30" s="13"/>
      <c r="I30" s="13"/>
      <c r="J30" s="13"/>
      <c r="K30" s="13"/>
      <c r="L30" s="13"/>
      <c r="M30" s="24">
        <f>(C30+D30)-G30</f>
        <v>0</v>
      </c>
    </row>
    <row r="31" spans="1:13" s="14" customFormat="1" ht="12">
      <c r="A31" s="12"/>
      <c r="B31" s="12"/>
      <c r="C31" s="44"/>
      <c r="D31" s="44"/>
      <c r="E31" s="17"/>
      <c r="F31" s="17"/>
      <c r="G31" s="45">
        <f t="shared" si="0"/>
        <v>0</v>
      </c>
      <c r="H31" s="13"/>
      <c r="I31" s="13"/>
      <c r="J31" s="13"/>
      <c r="K31" s="13"/>
      <c r="L31" s="13"/>
      <c r="M31" s="24">
        <f>(C31+D31)-G31</f>
        <v>0</v>
      </c>
    </row>
    <row r="32" spans="1:13" s="14" customFormat="1" ht="12">
      <c r="A32" s="12"/>
      <c r="B32" s="12"/>
      <c r="C32" s="44"/>
      <c r="D32" s="44"/>
      <c r="E32" s="17"/>
      <c r="F32" s="17"/>
      <c r="G32" s="45">
        <f t="shared" si="0"/>
        <v>0</v>
      </c>
      <c r="H32" s="13"/>
      <c r="I32" s="13"/>
      <c r="J32" s="13"/>
      <c r="K32" s="13"/>
      <c r="L32" s="13"/>
      <c r="M32" s="24">
        <f>(C32+D32)-G32</f>
        <v>0</v>
      </c>
    </row>
    <row r="33" spans="1:13" ht="38.25">
      <c r="A33" s="26" t="s">
        <v>31</v>
      </c>
      <c r="B33" s="28" t="s">
        <v>32</v>
      </c>
      <c r="C33" s="49"/>
      <c r="D33" s="40" t="s">
        <v>10</v>
      </c>
      <c r="E33" s="17"/>
      <c r="F33" s="41" t="s">
        <v>10</v>
      </c>
      <c r="G33" s="43">
        <f>E33</f>
        <v>0</v>
      </c>
      <c r="H33" s="27" t="s">
        <v>10</v>
      </c>
      <c r="I33" s="27" t="s">
        <v>10</v>
      </c>
      <c r="J33" s="27" t="s">
        <v>10</v>
      </c>
      <c r="K33" s="27" t="s">
        <v>10</v>
      </c>
      <c r="L33" s="27" t="s">
        <v>10</v>
      </c>
      <c r="M33" s="25">
        <f>C33-G33</f>
        <v>0</v>
      </c>
    </row>
    <row r="34" spans="1:13" s="2" customFormat="1" ht="12.75">
      <c r="A34" s="26"/>
      <c r="B34" s="26" t="s">
        <v>6</v>
      </c>
      <c r="C34" s="42">
        <f>C11+C33+C22</f>
        <v>0</v>
      </c>
      <c r="D34" s="42">
        <f>D11+D22</f>
        <v>0</v>
      </c>
      <c r="E34" s="43">
        <f>E33+E11+E22</f>
        <v>0</v>
      </c>
      <c r="F34" s="43">
        <f>F11+F22</f>
        <v>0</v>
      </c>
      <c r="G34" s="43">
        <f>G33+G11+G22</f>
        <v>0</v>
      </c>
      <c r="H34" s="55" t="s">
        <v>10</v>
      </c>
      <c r="I34" s="55"/>
      <c r="J34" s="55"/>
      <c r="K34" s="55"/>
      <c r="L34" s="55"/>
      <c r="M34" s="22">
        <f>M11+M33+M22</f>
        <v>0</v>
      </c>
    </row>
    <row r="35" spans="1:13" s="2" customFormat="1" ht="15" customHeight="1">
      <c r="A35" s="79" t="s">
        <v>13</v>
      </c>
      <c r="B35" s="80"/>
      <c r="C35" s="80"/>
      <c r="D35" s="80"/>
      <c r="E35" s="29"/>
      <c r="F35" s="63" t="s">
        <v>15</v>
      </c>
      <c r="G35" s="64"/>
      <c r="H35" s="64"/>
      <c r="I35" s="65"/>
      <c r="J35" s="66" t="s">
        <v>44</v>
      </c>
      <c r="K35" s="67"/>
      <c r="L35" s="67"/>
      <c r="M35" s="30"/>
    </row>
    <row r="36" spans="1:13" s="2" customFormat="1" ht="12.75" customHeight="1">
      <c r="A36" s="77" t="s">
        <v>14</v>
      </c>
      <c r="B36" s="78"/>
      <c r="C36" s="78"/>
      <c r="D36" s="31" t="str">
        <f>IF((C34&lt;=E36),"JAH","EI")</f>
        <v>JAH</v>
      </c>
      <c r="E36" s="102">
        <v>2000</v>
      </c>
      <c r="F36" s="68" t="s">
        <v>40</v>
      </c>
      <c r="G36" s="69"/>
      <c r="H36" s="69"/>
      <c r="I36" s="32" t="e">
        <f>E34/G34</f>
        <v>#DIV/0!</v>
      </c>
      <c r="J36" s="50" t="s">
        <v>41</v>
      </c>
      <c r="K36" s="51"/>
      <c r="L36" s="51"/>
      <c r="M36" s="33" t="e">
        <f>C34/(C34+D34)</f>
        <v>#DIV/0!</v>
      </c>
    </row>
    <row r="37" spans="1:13" s="2" customFormat="1" ht="12.75">
      <c r="A37" s="77" t="s">
        <v>16</v>
      </c>
      <c r="B37" s="78"/>
      <c r="C37" s="78"/>
      <c r="D37" s="34" t="str">
        <f>IF(((D34&gt;=(C34+D34)*0.1)),"JAH","EI")</f>
        <v>JAH</v>
      </c>
      <c r="E37" s="35"/>
      <c r="F37" s="68" t="s">
        <v>47</v>
      </c>
      <c r="G37" s="69"/>
      <c r="H37" s="69"/>
      <c r="I37" s="32" t="e">
        <f>F34/G34</f>
        <v>#DIV/0!</v>
      </c>
      <c r="J37" s="50" t="s">
        <v>42</v>
      </c>
      <c r="K37" s="51"/>
      <c r="L37" s="51"/>
      <c r="M37" s="33" t="e">
        <f>D34/(C34+D34)</f>
        <v>#DIV/0!</v>
      </c>
    </row>
    <row r="38" spans="1:13" s="2" customFormat="1" ht="13.5" customHeight="1">
      <c r="A38" s="70" t="s">
        <v>12</v>
      </c>
      <c r="B38" s="71"/>
      <c r="C38" s="71"/>
      <c r="D38" s="36" t="str">
        <f>IF((C33&lt;=0.1*C34),"JAH","EI")</f>
        <v>JAH</v>
      </c>
      <c r="E38" s="37"/>
      <c r="F38" s="92" t="s">
        <v>39</v>
      </c>
      <c r="G38" s="93"/>
      <c r="H38" s="93"/>
      <c r="I38" s="38" t="e">
        <f>E33/E34</f>
        <v>#DIV/0!</v>
      </c>
      <c r="J38" s="58" t="s">
        <v>43</v>
      </c>
      <c r="K38" s="59"/>
      <c r="L38" s="59"/>
      <c r="M38" s="39" t="e">
        <f>C33/C34</f>
        <v>#DIV/0!</v>
      </c>
    </row>
    <row r="39" spans="1:13" s="2" customFormat="1" ht="5.25" customHeight="1">
      <c r="A39" s="8"/>
      <c r="B39" s="8"/>
      <c r="C39" s="10"/>
      <c r="D39" s="10"/>
      <c r="E39" s="6"/>
      <c r="F39" s="6"/>
      <c r="G39" s="6"/>
      <c r="H39" s="6"/>
      <c r="I39" s="6"/>
      <c r="J39" s="6"/>
      <c r="K39" s="6"/>
      <c r="L39" s="6"/>
      <c r="M39" s="7"/>
    </row>
    <row r="40" spans="1:13" s="2" customFormat="1" ht="15" customHeight="1">
      <c r="A40" s="91" t="s">
        <v>37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3.5">
      <c r="A41" s="94" t="s">
        <v>17</v>
      </c>
      <c r="B41" s="95"/>
      <c r="C41" s="95"/>
      <c r="D41" s="95"/>
      <c r="E41" s="95"/>
      <c r="F41" s="96"/>
      <c r="G41" s="95" t="s">
        <v>23</v>
      </c>
      <c r="H41" s="95"/>
      <c r="I41" s="96"/>
      <c r="J41" s="97" t="s">
        <v>18</v>
      </c>
      <c r="K41" s="98"/>
      <c r="L41" s="98"/>
      <c r="M41" s="99"/>
    </row>
    <row r="42" spans="1:13" ht="18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1"/>
      <c r="K42" s="101"/>
      <c r="L42" s="101"/>
      <c r="M42" s="101"/>
    </row>
    <row r="43" spans="1:6" ht="13.5">
      <c r="A43" s="5"/>
      <c r="B43" s="5"/>
      <c r="E43" s="5"/>
      <c r="F43" s="5"/>
    </row>
  </sheetData>
  <sheetProtection password="CA1D" sheet="1"/>
  <mergeCells count="44">
    <mergeCell ref="A40:M40"/>
    <mergeCell ref="F38:H38"/>
    <mergeCell ref="A41:F41"/>
    <mergeCell ref="G41:I41"/>
    <mergeCell ref="J41:M41"/>
    <mergeCell ref="A42:F42"/>
    <mergeCell ref="G42:I42"/>
    <mergeCell ref="J42:M42"/>
    <mergeCell ref="B1:M1"/>
    <mergeCell ref="B2:M2"/>
    <mergeCell ref="C9:D9"/>
    <mergeCell ref="A8:D8"/>
    <mergeCell ref="A7:M7"/>
    <mergeCell ref="A3:B3"/>
    <mergeCell ref="A4:B4"/>
    <mergeCell ref="A5:B5"/>
    <mergeCell ref="A6:B6"/>
    <mergeCell ref="C3:M3"/>
    <mergeCell ref="C4:M4"/>
    <mergeCell ref="F5:M6"/>
    <mergeCell ref="C5:E5"/>
    <mergeCell ref="C6:E6"/>
    <mergeCell ref="A36:C36"/>
    <mergeCell ref="A35:D35"/>
    <mergeCell ref="A9:A10"/>
    <mergeCell ref="E8:M8"/>
    <mergeCell ref="L9:L10"/>
    <mergeCell ref="H9:H10"/>
    <mergeCell ref="B9:B10"/>
    <mergeCell ref="J38:L38"/>
    <mergeCell ref="E9:G9"/>
    <mergeCell ref="F35:I35"/>
    <mergeCell ref="J35:L35"/>
    <mergeCell ref="F36:H36"/>
    <mergeCell ref="J36:L36"/>
    <mergeCell ref="A37:C37"/>
    <mergeCell ref="A38:C38"/>
    <mergeCell ref="F37:H37"/>
    <mergeCell ref="J37:L37"/>
    <mergeCell ref="K9:K10"/>
    <mergeCell ref="I9:I10"/>
    <mergeCell ref="J9:J10"/>
    <mergeCell ref="M9:M10"/>
    <mergeCell ref="H34:L34"/>
  </mergeCells>
  <conditionalFormatting sqref="D36:D38">
    <cfRule type="containsText" priority="3" dxfId="2" operator="containsText" stopIfTrue="1" text="EI">
      <formula>NOT(ISERROR(SEARCH("EI",D36)))</formula>
    </cfRule>
  </conditionalFormatting>
  <conditionalFormatting sqref="I38">
    <cfRule type="cellIs" priority="2" dxfId="3" operator="greaterThan" stopIfTrue="1">
      <formula>10%</formula>
    </cfRule>
  </conditionalFormatting>
  <conditionalFormatting sqref="I37">
    <cfRule type="cellIs" priority="1" dxfId="3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6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Sirle</cp:lastModifiedBy>
  <cp:lastPrinted>2014-09-26T13:34:45Z</cp:lastPrinted>
  <dcterms:created xsi:type="dcterms:W3CDTF">2013-04-08T10:06:50Z</dcterms:created>
  <dcterms:modified xsi:type="dcterms:W3CDTF">2015-10-22T11:16:52Z</dcterms:modified>
  <cp:category/>
  <cp:version/>
  <cp:contentType/>
  <cp:contentStatus/>
</cp:coreProperties>
</file>